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M 10" sheetId="1" r:id="rId1"/>
  </sheets>
  <definedNames/>
  <calcPr fullCalcOnLoad="1"/>
</workbook>
</file>

<file path=xl/sharedStrings.xml><?xml version="1.0" encoding="utf-8"?>
<sst xmlns="http://schemas.openxmlformats.org/spreadsheetml/2006/main" count="1624" uniqueCount="773">
  <si>
    <t>NKL</t>
  </si>
  <si>
    <t>PK</t>
  </si>
  <si>
    <t>Krudowska Zofia</t>
  </si>
  <si>
    <t>Becmer Aleksandra</t>
  </si>
  <si>
    <t>Girulska Julia</t>
  </si>
  <si>
    <t>MKS MOS Wrocław</t>
  </si>
  <si>
    <t>MLKS Echo Twardogóra</t>
  </si>
  <si>
    <t>SP 83 Wrocław</t>
  </si>
  <si>
    <t>Sobolewska Klaudia</t>
  </si>
  <si>
    <t>SP 3 Wrocław</t>
  </si>
  <si>
    <t>SP 118 Wrocław</t>
  </si>
  <si>
    <t>Śniady Justyna</t>
  </si>
  <si>
    <t>SP 36 Wrocław</t>
  </si>
  <si>
    <t>Skowrońska Gabriela</t>
  </si>
  <si>
    <t>Dwornikowska Dominika</t>
  </si>
  <si>
    <t>Krajcer Karolina</t>
  </si>
  <si>
    <t>Żebracka Milena</t>
  </si>
  <si>
    <t>Fijałkowska Hanna</t>
  </si>
  <si>
    <t>Zawadzka Zuzanna</t>
  </si>
  <si>
    <t>Śnieżawska Zuzanna</t>
  </si>
  <si>
    <t>Mazurek Joanna</t>
  </si>
  <si>
    <t>Banasiak Joanna</t>
  </si>
  <si>
    <t>Szczygieł Hanna</t>
  </si>
  <si>
    <t>SP 50 Wrocław</t>
  </si>
  <si>
    <t>SP 93 Wrocław</t>
  </si>
  <si>
    <t>Urban Hanna</t>
  </si>
  <si>
    <t>Jaworska Martyna</t>
  </si>
  <si>
    <t>Łoś Zuzanna</t>
  </si>
  <si>
    <t>Wysocka Michalina</t>
  </si>
  <si>
    <t>Bala Julia</t>
  </si>
  <si>
    <t>Żyborska Krystyna</t>
  </si>
  <si>
    <t>SP Łagiewniki</t>
  </si>
  <si>
    <t>Kruk Julia</t>
  </si>
  <si>
    <t>Krukar Paulina</t>
  </si>
  <si>
    <t>Juraszek Julia</t>
  </si>
  <si>
    <t>Najman Martyna</t>
  </si>
  <si>
    <t>Pepryk Daria</t>
  </si>
  <si>
    <t>SP Oleszna</t>
  </si>
  <si>
    <t>Michalska Zuzanna</t>
  </si>
  <si>
    <t>Szechner Dominika</t>
  </si>
  <si>
    <t>Kraszewska Olga</t>
  </si>
  <si>
    <t>SP Jaźwina</t>
  </si>
  <si>
    <t>Pulda Aleksandra</t>
  </si>
  <si>
    <t>Kwocz Julia</t>
  </si>
  <si>
    <t>Kruk Martyna</t>
  </si>
  <si>
    <t>Kruk Teresa</t>
  </si>
  <si>
    <t>Kruk Zuzanna</t>
  </si>
  <si>
    <t>Dorużyńska Wiktoria</t>
  </si>
  <si>
    <t>Wójcik Patrycja</t>
  </si>
  <si>
    <t>Kirkiewicz Wiktoria</t>
  </si>
  <si>
    <t>Twardowska Aleksandra</t>
  </si>
  <si>
    <t>Żebracka Małgorzata</t>
  </si>
  <si>
    <t>1 etap</t>
  </si>
  <si>
    <t>2 etap</t>
  </si>
  <si>
    <t>3 etap</t>
  </si>
  <si>
    <t>4 etap</t>
  </si>
  <si>
    <t>suma</t>
  </si>
  <si>
    <t>SP 40 Wrocław</t>
  </si>
  <si>
    <t xml:space="preserve">4 etap </t>
  </si>
  <si>
    <t>Rzepka Marta</t>
  </si>
  <si>
    <t>Mendel Urszula</t>
  </si>
  <si>
    <t>Wojakowska Julia</t>
  </si>
  <si>
    <t>Delejowska Wiktoria</t>
  </si>
  <si>
    <t>Rak Julia</t>
  </si>
  <si>
    <t>Morawska Elżbieta</t>
  </si>
  <si>
    <t>MKS MOS WROCŁAW</t>
  </si>
  <si>
    <t>Owczarz Oliwia</t>
  </si>
  <si>
    <t>Szewczyk Wiktoria</t>
  </si>
  <si>
    <t>Detmerowska Julia</t>
  </si>
  <si>
    <t>Rutowicz Wiktoria</t>
  </si>
  <si>
    <t>Jaśnikowska Sabina</t>
  </si>
  <si>
    <t>Filipek Wanessa</t>
  </si>
  <si>
    <t>Podleśna Kinga</t>
  </si>
  <si>
    <t>Kucharek Dominika</t>
  </si>
  <si>
    <t>Łaskarzewska Dagmara</t>
  </si>
  <si>
    <t>Botuszan Weronika</t>
  </si>
  <si>
    <t>Najdek Kinga</t>
  </si>
  <si>
    <t>Lorenz Olga</t>
  </si>
  <si>
    <t>Gieracka Natalia</t>
  </si>
  <si>
    <t>Kulczyński Michał</t>
  </si>
  <si>
    <t>Jach Arkadiusz</t>
  </si>
  <si>
    <t>Szyjkowski Kamil</t>
  </si>
  <si>
    <t>Woźniak Bartek</t>
  </si>
  <si>
    <t>Czarny Jakub</t>
  </si>
  <si>
    <t>Śniegula Michał</t>
  </si>
  <si>
    <t>Grunwald Katarzyna</t>
  </si>
  <si>
    <t>Jagiełła Daria</t>
  </si>
  <si>
    <t>Śliwa Sylwia</t>
  </si>
  <si>
    <t>Jaworska Justyna</t>
  </si>
  <si>
    <t>Niedorys Olga</t>
  </si>
  <si>
    <t>Rokoszewska Izabela</t>
  </si>
  <si>
    <t>Waszak Katarzyna</t>
  </si>
  <si>
    <t>Woleńska Zuzanna</t>
  </si>
  <si>
    <t>Michalik Zuzanna</t>
  </si>
  <si>
    <t>Kraszewska Barbara</t>
  </si>
  <si>
    <t>Derkacz Małgorzata</t>
  </si>
  <si>
    <t>Brylak Karolina</t>
  </si>
  <si>
    <t>Olbrych Klaudia</t>
  </si>
  <si>
    <t>Gniado Karolina</t>
  </si>
  <si>
    <t>SP 26 Wrocław</t>
  </si>
  <si>
    <t>Kwiędacz Małgorzata</t>
  </si>
  <si>
    <t>Szwedo Agata</t>
  </si>
  <si>
    <t>Kucharczyk Jan</t>
  </si>
  <si>
    <t>Ładowski Damian</t>
  </si>
  <si>
    <t>Piwowarczyk Mateusz</t>
  </si>
  <si>
    <t>Gawron Dawid</t>
  </si>
  <si>
    <t>Czaplińska Małgorzata</t>
  </si>
  <si>
    <t>Mądra Magdalena</t>
  </si>
  <si>
    <t>Winiarska Natalia</t>
  </si>
  <si>
    <t>Terlecka Malwina</t>
  </si>
  <si>
    <t>Dziedzic Zuzanna</t>
  </si>
  <si>
    <t>Sembratowicz Teresa</t>
  </si>
  <si>
    <t>Grobelna Kamila</t>
  </si>
  <si>
    <t>Rosińska Weronika</t>
  </si>
  <si>
    <t>Juraszek Weronika</t>
  </si>
  <si>
    <t>Ciesielska Edyta</t>
  </si>
  <si>
    <t>Zając Aleksandra</t>
  </si>
  <si>
    <t>Sokołowska Sandra</t>
  </si>
  <si>
    <t>Botuszan Edyta</t>
  </si>
  <si>
    <t>Lubak Mateusz</t>
  </si>
  <si>
    <t>Łaszczuk Łukasz</t>
  </si>
  <si>
    <t>Wilkosz Michał</t>
  </si>
  <si>
    <t>Fajgier Paweł</t>
  </si>
  <si>
    <t>Rochala Jan</t>
  </si>
  <si>
    <t>Sosenko Szymon</t>
  </si>
  <si>
    <t>Janus Łukasz</t>
  </si>
  <si>
    <t>Koszykowski Bartosz</t>
  </si>
  <si>
    <t>Kruczek Daria</t>
  </si>
  <si>
    <t>Ceglarska Anna</t>
  </si>
  <si>
    <t>Wala Martyna</t>
  </si>
  <si>
    <t>Jankowska Agnieszka</t>
  </si>
  <si>
    <t>Duda Magdalena</t>
  </si>
  <si>
    <t>Klimkowska Natalia</t>
  </si>
  <si>
    <t>Krawczyszyn Adrianna</t>
  </si>
  <si>
    <t>Piechocki Radosław</t>
  </si>
  <si>
    <t>LO X Wrocław</t>
  </si>
  <si>
    <t>WKS Śląsk Wrocław</t>
  </si>
  <si>
    <t>Karpowicz Daniel</t>
  </si>
  <si>
    <t xml:space="preserve"> 3 etap</t>
  </si>
  <si>
    <t>Dura Magdalena</t>
  </si>
  <si>
    <t>Śnieżawska Gabriela</t>
  </si>
  <si>
    <t>Furga Magdalena</t>
  </si>
  <si>
    <t>Kurzyp Anna</t>
  </si>
  <si>
    <t>AWF Wrocław</t>
  </si>
  <si>
    <t>Wilkosz Agnieszka</t>
  </si>
  <si>
    <t>Rydzyńska Małgorzata</t>
  </si>
  <si>
    <t>Dorużyńska Barbara</t>
  </si>
  <si>
    <t>Krasulak Daniel</t>
  </si>
  <si>
    <t>Hajdas Przemysław</t>
  </si>
  <si>
    <t>Skuza Rafał</t>
  </si>
  <si>
    <t>Wróbel Dariusz</t>
  </si>
  <si>
    <t>Gonczarek Adam</t>
  </si>
  <si>
    <t>Sadowski Kajetan</t>
  </si>
  <si>
    <t>Horodniczy Radosław</t>
  </si>
  <si>
    <t>Bielak Arkadiusz</t>
  </si>
  <si>
    <t>Jaskuła Kornel</t>
  </si>
  <si>
    <t>Papała Karol</t>
  </si>
  <si>
    <t xml:space="preserve"> 4 etap</t>
  </si>
  <si>
    <t>Kaliński Andrzej</t>
  </si>
  <si>
    <t>Rochala Paweł</t>
  </si>
  <si>
    <t>Karpowicz Wacław</t>
  </si>
  <si>
    <t>Skonieczny Andrzej</t>
  </si>
  <si>
    <t>Grabarczyk Tadeusz</t>
  </si>
  <si>
    <t>Banasiak Anna</t>
  </si>
  <si>
    <t>Pluta Aleksandra</t>
  </si>
  <si>
    <t>UKS ARKADY Raszków</t>
  </si>
  <si>
    <t xml:space="preserve">                     </t>
  </si>
  <si>
    <t>Domagała Sandra</t>
  </si>
  <si>
    <t>Matyjów Magdalena</t>
  </si>
  <si>
    <t>Korkuś Kinga</t>
  </si>
  <si>
    <t>Wielebska Zuzanna</t>
  </si>
  <si>
    <t>Król Zofia</t>
  </si>
  <si>
    <t>Janulkiewicz Wiktoria</t>
  </si>
  <si>
    <t>Harasymko Dominika</t>
  </si>
  <si>
    <t>Kiliam Gabriela</t>
  </si>
  <si>
    <t>Trela Natalia</t>
  </si>
  <si>
    <t>Sójka Wiktoria</t>
  </si>
  <si>
    <t>Charatonik Ida</t>
  </si>
  <si>
    <t>Charczyńska Barbara</t>
  </si>
  <si>
    <t>Szkoła Podstawowa Łagiewniki</t>
  </si>
  <si>
    <t>Szkoła Podstawowa nr 36</t>
  </si>
  <si>
    <t>Szkoła Podstawowa nr 3</t>
  </si>
  <si>
    <t>MLKS "Echo"</t>
  </si>
  <si>
    <t>Szkoła Podstawowa Oleszna</t>
  </si>
  <si>
    <t>Szkoła PRIMUS</t>
  </si>
  <si>
    <t>MLKS „Echo” Twardogóra</t>
  </si>
  <si>
    <t xml:space="preserve">Krajewska Kornelia </t>
  </si>
  <si>
    <t>Sowierka Zuzanna</t>
  </si>
  <si>
    <t>SP 83</t>
  </si>
  <si>
    <t>Zapotoczna Aleksandra</t>
  </si>
  <si>
    <t>Dawlik Anna</t>
  </si>
  <si>
    <t>Dawlik Kinga</t>
  </si>
  <si>
    <t>Wojciechowska Julia</t>
  </si>
  <si>
    <t>Rosłaniec Katarzyna</t>
  </si>
  <si>
    <t>Pakulska Hanna</t>
  </si>
  <si>
    <t>Merwart Sandra</t>
  </si>
  <si>
    <t>Drewniak Gabriela</t>
  </si>
  <si>
    <t>SP 90 Wrocław</t>
  </si>
  <si>
    <t>Król Aleksandra</t>
  </si>
  <si>
    <t>Ćwikowska Martyna</t>
  </si>
  <si>
    <t>Skurak Kinga</t>
  </si>
  <si>
    <t>Kwak Aleksandra</t>
  </si>
  <si>
    <t>Sarapuk Andżelika</t>
  </si>
  <si>
    <t>Gołąb Ewa</t>
  </si>
  <si>
    <t>Naworożna Marianna</t>
  </si>
  <si>
    <t>Apanel Aleksandra</t>
  </si>
  <si>
    <t>Małek Maja</t>
  </si>
  <si>
    <t>Idzi Ilona</t>
  </si>
  <si>
    <t>Przedszkole 54</t>
  </si>
  <si>
    <t>Błażejewska Inga</t>
  </si>
  <si>
    <t>SP 50</t>
  </si>
  <si>
    <t>Król Joanna</t>
  </si>
  <si>
    <t>Halewicz Julia</t>
  </si>
  <si>
    <t>UKS TUKAN IWINY</t>
  </si>
  <si>
    <t>Golinowska Aleksandra</t>
  </si>
  <si>
    <t>Rzeplin</t>
  </si>
  <si>
    <t>SP 93</t>
  </si>
  <si>
    <t>Dembowska Iwona</t>
  </si>
  <si>
    <t>Nieradka Joanna</t>
  </si>
  <si>
    <t>Suszek Alksandra</t>
  </si>
  <si>
    <t>Florczyk Aleksandra</t>
  </si>
  <si>
    <t>Paul Klaudia</t>
  </si>
  <si>
    <t>Kacperska Patrycja</t>
  </si>
  <si>
    <t>Horoszko Martyna</t>
  </si>
  <si>
    <t>Klecha Aleksandra</t>
  </si>
  <si>
    <t>Olbrych Laura</t>
  </si>
  <si>
    <t>Kacperek Julia</t>
  </si>
  <si>
    <t xml:space="preserve">21. Otwarte Mistrzostwa Wrocławia  2013    </t>
  </si>
  <si>
    <t xml:space="preserve">wyniki końcowe </t>
  </si>
  <si>
    <t>K-10</t>
  </si>
  <si>
    <t>Urodzone 2003 i młodsze</t>
  </si>
  <si>
    <t>Jarek Hanna Stanisław</t>
  </si>
  <si>
    <t>Szkoła Podstawowa 118</t>
  </si>
  <si>
    <t>Waszkiewicz Kinga</t>
  </si>
  <si>
    <t xml:space="preserve">Banasiak </t>
  </si>
  <si>
    <t>Figura Natalia</t>
  </si>
  <si>
    <t>M-10</t>
  </si>
  <si>
    <t>Urodzeni 2003 i młodsi</t>
  </si>
  <si>
    <t>Cych Maksymilian</t>
  </si>
  <si>
    <t>Olesnica</t>
  </si>
  <si>
    <t>Pulda Eryk</t>
  </si>
  <si>
    <t>Juraszek Hubert</t>
  </si>
  <si>
    <t>Rochala Piotr</t>
  </si>
  <si>
    <t>indywidualnie</t>
  </si>
  <si>
    <t>Juraszek Adam</t>
  </si>
  <si>
    <t>Knichał Jakub</t>
  </si>
  <si>
    <t>Orientpark Osiecznica</t>
  </si>
  <si>
    <t>Toborek Jakub</t>
  </si>
  <si>
    <t>Tapka Damian</t>
  </si>
  <si>
    <t>Rodzewicz Grzegorz</t>
  </si>
  <si>
    <t xml:space="preserve">SP 3 </t>
  </si>
  <si>
    <t>Ryś Hubert</t>
  </si>
  <si>
    <t>Cichoń Paweł</t>
  </si>
  <si>
    <t>Husarz Patryk</t>
  </si>
  <si>
    <t>Pniaczek Wojciech</t>
  </si>
  <si>
    <t>Masłosz Mariusz</t>
  </si>
  <si>
    <t>Zalega Wojciech</t>
  </si>
  <si>
    <t>Wojtyczka Sebastian</t>
  </si>
  <si>
    <t>Mazur Stanisław</t>
  </si>
  <si>
    <t>Uzunow Milan</t>
  </si>
  <si>
    <t>Pachucki Antoni</t>
  </si>
  <si>
    <t>Cych Mikołaj</t>
  </si>
  <si>
    <t>Bomba Dominik</t>
  </si>
  <si>
    <t xml:space="preserve">Kowalski Filip </t>
  </si>
  <si>
    <t>Bala Tymoteusz</t>
  </si>
  <si>
    <t>Jelewski Dawid</t>
  </si>
  <si>
    <t xml:space="preserve">Bieniek Maksym  </t>
  </si>
  <si>
    <t>Arkady Raszków</t>
  </si>
  <si>
    <t>Chudzik Mateusz</t>
  </si>
  <si>
    <t>Wójcik Ziemowit</t>
  </si>
  <si>
    <t>Kasztelan Oliwier</t>
  </si>
  <si>
    <t xml:space="preserve">Kasałka Kacper </t>
  </si>
  <si>
    <t>Kozdrowski Mikołaj</t>
  </si>
  <si>
    <t>Grzegorczyk Szymon</t>
  </si>
  <si>
    <t>Sowierka Mikołaj</t>
  </si>
  <si>
    <t xml:space="preserve">Bielicki Dominik </t>
  </si>
  <si>
    <t>Indywidualnie</t>
  </si>
  <si>
    <t>Półtoranos Marcin</t>
  </si>
  <si>
    <t>nkl</t>
  </si>
  <si>
    <t xml:space="preserve">Wojtkowiak Radosław </t>
  </si>
  <si>
    <t>UKS ORINTPARK OSIECZNICA</t>
  </si>
  <si>
    <t>Chudzik Maksymilian</t>
  </si>
  <si>
    <t>Pacynik Jędrzej</t>
  </si>
  <si>
    <t xml:space="preserve">Kraszewski Grzegorz </t>
  </si>
  <si>
    <t>Wojtkowiak Radosław</t>
  </si>
  <si>
    <t>Brzezowski Jan</t>
  </si>
  <si>
    <t>SP 36</t>
  </si>
  <si>
    <t>pk</t>
  </si>
  <si>
    <t>Łucyszyn Dawid</t>
  </si>
  <si>
    <t>Ruliński Jan</t>
  </si>
  <si>
    <t xml:space="preserve">Montsko Krzystian </t>
  </si>
  <si>
    <t xml:space="preserve">Bartnikiewicz Kamil </t>
  </si>
  <si>
    <t>Sinicki Dawid</t>
  </si>
  <si>
    <t>Szponarski Rafał</t>
  </si>
  <si>
    <t>Borkowski Szymon</t>
  </si>
  <si>
    <t>Ziemiaszewski Dominik</t>
  </si>
  <si>
    <t xml:space="preserve">Dygatowicz Igor </t>
  </si>
  <si>
    <t xml:space="preserve">Kaczocha Szymon </t>
  </si>
  <si>
    <t xml:space="preserve">Grabowski Kamil </t>
  </si>
  <si>
    <t xml:space="preserve">Bocian Dawid </t>
  </si>
  <si>
    <t>SP OLESZNA</t>
  </si>
  <si>
    <t>Śniegula Dominik</t>
  </si>
  <si>
    <t>Połomski Dominik</t>
  </si>
  <si>
    <t>Golinowski Piotr</t>
  </si>
  <si>
    <t>Pachnik Antonii</t>
  </si>
  <si>
    <t>Kurzyp Michał</t>
  </si>
  <si>
    <t>Krasulak Aleksander</t>
  </si>
  <si>
    <t>Trelka Antoni</t>
  </si>
  <si>
    <t>Jagiełła Rafał</t>
  </si>
  <si>
    <t>Pachnik Jędrzej</t>
  </si>
  <si>
    <t>UKS Tukan Iwiny</t>
  </si>
  <si>
    <t>Dorużyński Michał</t>
  </si>
  <si>
    <t>Zalewski Kacper</t>
  </si>
  <si>
    <t>Jońca Łukasz</t>
  </si>
  <si>
    <t>Jarek Stanisław</t>
  </si>
  <si>
    <t xml:space="preserve">Grekow Janusz </t>
  </si>
  <si>
    <t>SP 76 Wrocław</t>
  </si>
  <si>
    <t xml:space="preserve">Pachnik Jędrzej </t>
  </si>
  <si>
    <t xml:space="preserve">Szczęsny Michał </t>
  </si>
  <si>
    <t xml:space="preserve">Adamcio Joachim </t>
  </si>
  <si>
    <t xml:space="preserve">Kawała Mateusz </t>
  </si>
  <si>
    <t xml:space="preserve">Woźniak Michał </t>
  </si>
  <si>
    <t xml:space="preserve">Kaczocha Mikołaj </t>
  </si>
  <si>
    <t xml:space="preserve">Obsadny Paweł </t>
  </si>
  <si>
    <t>K-11</t>
  </si>
  <si>
    <t xml:space="preserve">Urodzone 2002 </t>
  </si>
  <si>
    <t xml:space="preserve">Więcław Weronika </t>
  </si>
  <si>
    <t>Szyda Dominika</t>
  </si>
  <si>
    <t>Buganik Jagoda</t>
  </si>
  <si>
    <t>UKS Orientpark Osiecznica</t>
  </si>
  <si>
    <t>Matysiak Marcelina</t>
  </si>
  <si>
    <t>Paul Weronika</t>
  </si>
  <si>
    <t>Szkoła Podstawowa nr 93</t>
  </si>
  <si>
    <t>Karasiewicz Maja</t>
  </si>
  <si>
    <t>Zieleniecka Izabela</t>
  </si>
  <si>
    <t>Wikieł Julia</t>
  </si>
  <si>
    <t xml:space="preserve">Nowak Agnieszka </t>
  </si>
  <si>
    <t>Dąbrowska Oliwia</t>
  </si>
  <si>
    <t>Tran Thanh Nikola</t>
  </si>
  <si>
    <t xml:space="preserve">Jońca Ewelina                                             </t>
  </si>
  <si>
    <t>SP 3</t>
  </si>
  <si>
    <t>Paczkowska Monika</t>
  </si>
  <si>
    <t>Kołodziej Monika</t>
  </si>
  <si>
    <t xml:space="preserve">SP 93 </t>
  </si>
  <si>
    <t>Charatonik Amelia</t>
  </si>
  <si>
    <t>Zielińska Karolina</t>
  </si>
  <si>
    <t>Kalinowska Natalia</t>
  </si>
  <si>
    <t>Stein Zuzanna</t>
  </si>
  <si>
    <t>Grzybowska Weronika</t>
  </si>
  <si>
    <t>Kozłowska Martyna</t>
  </si>
  <si>
    <t>SP nr 93</t>
  </si>
  <si>
    <t>Pisarek Agnieszka</t>
  </si>
  <si>
    <t>Kołkowska Martyna</t>
  </si>
  <si>
    <t>Zamorska Aleksandra</t>
  </si>
  <si>
    <t xml:space="preserve">Stroka Kinga </t>
  </si>
  <si>
    <t>Idzi Julita</t>
  </si>
  <si>
    <t xml:space="preserve">Wójcik Patrycja  </t>
  </si>
  <si>
    <t>Wayrauch Oliwia</t>
  </si>
  <si>
    <t>Zachaczewska Kamila</t>
  </si>
  <si>
    <t>Blewąska Dominika</t>
  </si>
  <si>
    <t>Kocik Karolina</t>
  </si>
  <si>
    <t>SP im. Jana Pawła II</t>
  </si>
  <si>
    <t>Bzik Natalia</t>
  </si>
  <si>
    <t>M-11</t>
  </si>
  <si>
    <t>Urodzeni 2002</t>
  </si>
  <si>
    <t xml:space="preserve">Wójcik Łukasz </t>
  </si>
  <si>
    <t xml:space="preserve">Knichał Dominik </t>
  </si>
  <si>
    <t xml:space="preserve">Lenartowicz Kamil </t>
  </si>
  <si>
    <t xml:space="preserve">Kulczycki Adrian </t>
  </si>
  <si>
    <t>Matwijów Jędrzej</t>
  </si>
  <si>
    <t xml:space="preserve">Urban Krzysztof </t>
  </si>
  <si>
    <t>Patałuch Jakub</t>
  </si>
  <si>
    <t xml:space="preserve">Chmielk Kacper </t>
  </si>
  <si>
    <t xml:space="preserve">Wilczyński Filip </t>
  </si>
  <si>
    <t xml:space="preserve">Przegoń Adrian </t>
  </si>
  <si>
    <t xml:space="preserve">nkl </t>
  </si>
  <si>
    <t>Hołowacz Igor</t>
  </si>
  <si>
    <t>Barański Daniel</t>
  </si>
  <si>
    <t>Jamer Dawid</t>
  </si>
  <si>
    <t xml:space="preserve">Wojak Adam </t>
  </si>
  <si>
    <t xml:space="preserve">Wieczorek Patryk </t>
  </si>
  <si>
    <t>Pawłowski Mariusz</t>
  </si>
  <si>
    <t xml:space="preserve">Doroszew Bruno </t>
  </si>
  <si>
    <t xml:space="preserve">Krzywda Remigiusz  </t>
  </si>
  <si>
    <t>UKS Arkady Raszków</t>
  </si>
  <si>
    <t>Kurzyp Stanisław</t>
  </si>
  <si>
    <t>Niedorys Krzysztof</t>
  </si>
  <si>
    <t xml:space="preserve">Probala Bartłomiej </t>
  </si>
  <si>
    <t xml:space="preserve">Szlachcic Dorian </t>
  </si>
  <si>
    <t>SP Oleśnica</t>
  </si>
  <si>
    <t xml:space="preserve">Chmielarz Jakub </t>
  </si>
  <si>
    <t>Przepiórka Krystian</t>
  </si>
  <si>
    <t>Bojndrowicz Kacper</t>
  </si>
  <si>
    <t>Piotrowski Stanisław</t>
  </si>
  <si>
    <t xml:space="preserve">Fura Jakub </t>
  </si>
  <si>
    <t xml:space="preserve">Wołk Jakub </t>
  </si>
  <si>
    <t>Zatoński Mateusz</t>
  </si>
  <si>
    <t>SP 68 UNFORGIVEN</t>
  </si>
  <si>
    <t>Kraszewski Krzysztof</t>
  </si>
  <si>
    <t>Hejnowicz Mateusz</t>
  </si>
  <si>
    <t>Roman Karol</t>
  </si>
  <si>
    <t>Wilkoszyński Wojciech</t>
  </si>
  <si>
    <t xml:space="preserve">Wysocki Krzysztof </t>
  </si>
  <si>
    <t xml:space="preserve">Pachnik Stanisław </t>
  </si>
  <si>
    <t xml:space="preserve">Piwowarczyk Michał </t>
  </si>
  <si>
    <t xml:space="preserve">Trelka Antoni </t>
  </si>
  <si>
    <t xml:space="preserve">Jagiełła Rafał </t>
  </si>
  <si>
    <t>Maliński Mateusz</t>
  </si>
  <si>
    <t>SP nr 50</t>
  </si>
  <si>
    <t>Nowicki Piotr</t>
  </si>
  <si>
    <t>SP nr 36</t>
  </si>
  <si>
    <t>Dzik Michał</t>
  </si>
  <si>
    <t>K-12</t>
  </si>
  <si>
    <t>Urodzone  2001</t>
  </si>
  <si>
    <t>M-12</t>
  </si>
  <si>
    <t>Urodzeni 2001</t>
  </si>
  <si>
    <t xml:space="preserve">Sadowski Daniel </t>
  </si>
  <si>
    <t xml:space="preserve">Walkowiak Witold </t>
  </si>
  <si>
    <t>Urbonowicz Igor</t>
  </si>
  <si>
    <t xml:space="preserve">Krzywda Tomasz </t>
  </si>
  <si>
    <t xml:space="preserve">Rist Krzysztof </t>
  </si>
  <si>
    <t xml:space="preserve">Słoma Grzegorz </t>
  </si>
  <si>
    <t xml:space="preserve">Żurkiewicz Krzysztof </t>
  </si>
  <si>
    <t>Modrzejewski Bartek</t>
  </si>
  <si>
    <t>MOD-X</t>
  </si>
  <si>
    <t xml:space="preserve">Będkowski Dominik </t>
  </si>
  <si>
    <t xml:space="preserve">Strąk Piotr </t>
  </si>
  <si>
    <t>Kolasa Sebastian</t>
  </si>
  <si>
    <t xml:space="preserve">Cegła Jakub </t>
  </si>
  <si>
    <t xml:space="preserve">Burek Aleksander </t>
  </si>
  <si>
    <t>Kowalczyk Mateusz</t>
  </si>
  <si>
    <t>Cudejko Patryk</t>
  </si>
  <si>
    <t xml:space="preserve">Ozbrych Mateusz </t>
  </si>
  <si>
    <t xml:space="preserve">Winiarski Tomasz </t>
  </si>
  <si>
    <t>Pachnik Antoni</t>
  </si>
  <si>
    <t>Kargulewicz Bartosz</t>
  </si>
  <si>
    <t>K-14</t>
  </si>
  <si>
    <t>Urodzone  1999-2000</t>
  </si>
  <si>
    <t>M-14</t>
  </si>
  <si>
    <t>Urodzeni  1999-2000</t>
  </si>
  <si>
    <t xml:space="preserve">Krawczyński Mikołaj </t>
  </si>
  <si>
    <t xml:space="preserve">Aftowicz Grzegorz </t>
  </si>
  <si>
    <t xml:space="preserve">Krudowski Błażej </t>
  </si>
  <si>
    <t xml:space="preserve">Czapliński Jakub </t>
  </si>
  <si>
    <t xml:space="preserve">Aftowicz Dawid </t>
  </si>
  <si>
    <t xml:space="preserve">Strugała Marcin </t>
  </si>
  <si>
    <t xml:space="preserve">Kruła Tomasz </t>
  </si>
  <si>
    <t>Gimnazjum 3 Oleśnica</t>
  </si>
  <si>
    <t>Dąbrowny Alex</t>
  </si>
  <si>
    <t>Gimnazjum nr 3 Oleśnica</t>
  </si>
  <si>
    <t xml:space="preserve">Kwasek Wiktor </t>
  </si>
  <si>
    <t xml:space="preserve">Szady Wojtek </t>
  </si>
  <si>
    <t xml:space="preserve">Jaśnikowski Marcel </t>
  </si>
  <si>
    <t xml:space="preserve">Maliński Jakub </t>
  </si>
  <si>
    <t xml:space="preserve">Piznal Kuba </t>
  </si>
  <si>
    <t xml:space="preserve">Nowicki Piotr </t>
  </si>
  <si>
    <t xml:space="preserve">Szcześniak Konrad </t>
  </si>
  <si>
    <t>Pachnik Stanisław</t>
  </si>
  <si>
    <t>Wilkoszyński Maciej</t>
  </si>
  <si>
    <t xml:space="preserve">Gim Łagiewniki </t>
  </si>
  <si>
    <t xml:space="preserve">Niezgódka Piotr </t>
  </si>
  <si>
    <t>Perlak Michał</t>
  </si>
  <si>
    <t xml:space="preserve">Kucharczyk Janek </t>
  </si>
  <si>
    <t>Horbacz Jakub</t>
  </si>
  <si>
    <t>Gim nr 3 Oleśnica</t>
  </si>
  <si>
    <t>Żyszkiewicz Maciej</t>
  </si>
  <si>
    <t>Rosławniec Mateusz</t>
  </si>
  <si>
    <t>Dybał Mateusz</t>
  </si>
  <si>
    <t>Płonka Mikołaj</t>
  </si>
  <si>
    <t xml:space="preserve">Garstka Kamil </t>
  </si>
  <si>
    <t xml:space="preserve">Ludman Kuba </t>
  </si>
  <si>
    <t xml:space="preserve">Szymczak Krzesimir </t>
  </si>
  <si>
    <t xml:space="preserve">Barabasz Piotr </t>
  </si>
  <si>
    <t xml:space="preserve">Zawadzki Dawid </t>
  </si>
  <si>
    <t xml:space="preserve">Tomczak Patryk </t>
  </si>
  <si>
    <t>Masiukiewicz Marcin</t>
  </si>
  <si>
    <t xml:space="preserve">Romanowski Marcin </t>
  </si>
  <si>
    <t xml:space="preserve">Fajgier Karol </t>
  </si>
  <si>
    <t xml:space="preserve">Śniady Wojtek </t>
  </si>
  <si>
    <t xml:space="preserve">Śliwinski Mikołj </t>
  </si>
  <si>
    <t xml:space="preserve">Llewandowski Michał </t>
  </si>
  <si>
    <t xml:space="preserve"> Jakub Lon???</t>
  </si>
  <si>
    <t xml:space="preserve">Kobiela Piotr </t>
  </si>
  <si>
    <t xml:space="preserve">Małyszewicz Marek </t>
  </si>
  <si>
    <t xml:space="preserve">Kwak Andrzej </t>
  </si>
  <si>
    <t xml:space="preserve">Janus Sebastian </t>
  </si>
  <si>
    <t xml:space="preserve">Żak Karol </t>
  </si>
  <si>
    <t xml:space="preserve">Hajduk Kacper </t>
  </si>
  <si>
    <t xml:space="preserve">Koza Jan </t>
  </si>
  <si>
    <t>Grekow Kuba</t>
  </si>
  <si>
    <t>Gim nr 1</t>
  </si>
  <si>
    <t xml:space="preserve">Becmer Damian </t>
  </si>
  <si>
    <t>Geltz Jakub</t>
  </si>
  <si>
    <t>Rogala Arkadiusz</t>
  </si>
  <si>
    <t xml:space="preserve">Urban Paweł </t>
  </si>
  <si>
    <t>63 Oleśnica</t>
  </si>
  <si>
    <t>Kaczocha Przemysław</t>
  </si>
  <si>
    <t>Gimnazjum 39 Wrocław</t>
  </si>
  <si>
    <t>Zdanowicz Łukasz</t>
  </si>
  <si>
    <t xml:space="preserve">Modrzejewski Jakub </t>
  </si>
  <si>
    <t>Fraszczak Patryk</t>
  </si>
  <si>
    <t xml:space="preserve">Kucharek Przemysław </t>
  </si>
  <si>
    <t>Gimnazjum Łagiewniki</t>
  </si>
  <si>
    <t>Bartek ???</t>
  </si>
  <si>
    <t xml:space="preserve">Zatoński Michał </t>
  </si>
  <si>
    <t>UNFORGIVEN</t>
  </si>
  <si>
    <t xml:space="preserve">Chojnacki Marcin </t>
  </si>
  <si>
    <t xml:space="preserve">Szymanek Igor </t>
  </si>
  <si>
    <t>Gimnazjum 39</t>
  </si>
  <si>
    <t xml:space="preserve">Tyrakowski Jakub </t>
  </si>
  <si>
    <t xml:space="preserve">Stępień Dariusz </t>
  </si>
  <si>
    <t xml:space="preserve">Chmiel Kacper </t>
  </si>
  <si>
    <t>Łukasz ????</t>
  </si>
  <si>
    <t>Gminazjum 3 Oleśnica</t>
  </si>
  <si>
    <t xml:space="preserve">Roszykowski Bartosz </t>
  </si>
  <si>
    <t>M-18</t>
  </si>
  <si>
    <t>Urodzeni 1995 – 1998</t>
  </si>
  <si>
    <t>K-21</t>
  </si>
  <si>
    <t xml:space="preserve">Urodzone 1994 i starsze </t>
  </si>
  <si>
    <t>M-21</t>
  </si>
  <si>
    <t>Urodzeni 1979 -1994</t>
  </si>
  <si>
    <t xml:space="preserve">Pachnik Wojciech </t>
  </si>
  <si>
    <t>UKAS Tukan Iwiny</t>
  </si>
  <si>
    <t xml:space="preserve">Lisowski Przemysław </t>
  </si>
  <si>
    <t>KS Artemis</t>
  </si>
  <si>
    <t>UKS Sokoły</t>
  </si>
  <si>
    <t xml:space="preserve">Suwara Mateusz </t>
  </si>
  <si>
    <t xml:space="preserve">Pyra Bartłomiej </t>
  </si>
  <si>
    <t xml:space="preserve">Posłuszny Paweł  </t>
  </si>
  <si>
    <t>Chudy Marcin</t>
  </si>
  <si>
    <t xml:space="preserve">Ławrynowicz Maciej </t>
  </si>
  <si>
    <t xml:space="preserve">Sornat Krzysztof </t>
  </si>
  <si>
    <t>DA Wawrzyny</t>
  </si>
  <si>
    <t xml:space="preserve">Zawodnik Łukasz </t>
  </si>
  <si>
    <t xml:space="preserve">Lubak Mariusz </t>
  </si>
  <si>
    <t xml:space="preserve">Pochopień Marek </t>
  </si>
  <si>
    <t>Patałuch Jarosław</t>
  </si>
  <si>
    <t xml:space="preserve">PłanetaSzymon </t>
  </si>
  <si>
    <t>Gonczarek Bartosz</t>
  </si>
  <si>
    <t>Potorski Przemysław</t>
  </si>
  <si>
    <t xml:space="preserve">Kaczmarek Konrad </t>
  </si>
  <si>
    <t xml:space="preserve">indywidualnie </t>
  </si>
  <si>
    <t xml:space="preserve">Falejczyk Marcin </t>
  </si>
  <si>
    <t>WSOWL Wrocław</t>
  </si>
  <si>
    <t>Petela Mateusz</t>
  </si>
  <si>
    <t>N/D</t>
  </si>
  <si>
    <t xml:space="preserve">Jasnowski Marcin </t>
  </si>
  <si>
    <t xml:space="preserve">Miaśkiewicz Krzysztof </t>
  </si>
  <si>
    <t>UKS SOKOŁY SP 83</t>
  </si>
  <si>
    <t>Nowaczyk Sławomir</t>
  </si>
  <si>
    <t>Paciejewski Arkadiusz</t>
  </si>
  <si>
    <t>JW 1245</t>
  </si>
  <si>
    <t xml:space="preserve">Stempak Łukasz </t>
  </si>
  <si>
    <t xml:space="preserve">Barcikowski Łukasz </t>
  </si>
  <si>
    <t xml:space="preserve">Kaczor Karol </t>
  </si>
  <si>
    <t xml:space="preserve">Habrat Piotr </t>
  </si>
  <si>
    <t xml:space="preserve">Markiewicz Sebastian </t>
  </si>
  <si>
    <t xml:space="preserve">Liberek Michał </t>
  </si>
  <si>
    <t xml:space="preserve">Bronkowski Komary </t>
  </si>
  <si>
    <t>Potrzebny Artur</t>
  </si>
  <si>
    <t>M-35</t>
  </si>
  <si>
    <t>urodzeni 1964-1978</t>
  </si>
  <si>
    <t>M-50</t>
  </si>
  <si>
    <t>urodzeni 1963 i starsi</t>
  </si>
  <si>
    <t xml:space="preserve">Ciesiółka Sebastian </t>
  </si>
  <si>
    <t xml:space="preserve">Szczygieł Marcin  </t>
  </si>
  <si>
    <t xml:space="preserve">Becmer Dariusz </t>
  </si>
  <si>
    <t xml:space="preserve">Banasiak Marcin </t>
  </si>
  <si>
    <t xml:space="preserve">Mazurek Piotr </t>
  </si>
  <si>
    <t xml:space="preserve">Janus Jan </t>
  </si>
  <si>
    <t xml:space="preserve">Rodziewicz Krzysztof </t>
  </si>
  <si>
    <t>TIETO POLAND O-TEAM</t>
  </si>
  <si>
    <t xml:space="preserve">Matwijów Jarosław </t>
  </si>
  <si>
    <t xml:space="preserve">Wilkosz Piotr </t>
  </si>
  <si>
    <t>Wesołe Żabki</t>
  </si>
  <si>
    <t xml:space="preserve">Wojakowski Robert </t>
  </si>
  <si>
    <t>KTK Rewor Wrocław</t>
  </si>
  <si>
    <t xml:space="preserve">Urban Maciej </t>
  </si>
  <si>
    <t xml:space="preserve">Grekow Sławko </t>
  </si>
  <si>
    <t xml:space="preserve">Ławrynowicz Piotr </t>
  </si>
  <si>
    <t xml:space="preserve">Hajduk Jacek </t>
  </si>
  <si>
    <t xml:space="preserve">Charatonik Tomasz </t>
  </si>
  <si>
    <t>Szyda Jacek</t>
  </si>
  <si>
    <t xml:space="preserve">Kurzyp Mirosław </t>
  </si>
  <si>
    <t>Pachnik Dariusz</t>
  </si>
  <si>
    <t xml:space="preserve">UKS TUKAN IWINY </t>
  </si>
  <si>
    <t xml:space="preserve">Sławiński Marcin </t>
  </si>
  <si>
    <t xml:space="preserve">Kruczek Dariusz </t>
  </si>
  <si>
    <t xml:space="preserve">Maliński Józef </t>
  </si>
  <si>
    <t>ZATORSKA</t>
  </si>
  <si>
    <t>Smagała Wojciech</t>
  </si>
  <si>
    <t>WUB Piast Wrocław</t>
  </si>
  <si>
    <t xml:space="preserve">Kargulewicz Dariusz </t>
  </si>
  <si>
    <t xml:space="preserve"> indywidualnie </t>
  </si>
  <si>
    <t>Wójcik Wojciech</t>
  </si>
  <si>
    <t>Orientop</t>
  </si>
  <si>
    <t>Modrzejewski Jarosław</t>
  </si>
  <si>
    <t xml:space="preserve">Dudkowski Tadeusz </t>
  </si>
  <si>
    <t>Masiukiewicz Paweł</t>
  </si>
  <si>
    <t xml:space="preserve">Waszkiewicz Maciej </t>
  </si>
  <si>
    <t>Zatoński Tomasz</t>
  </si>
  <si>
    <t xml:space="preserve">Jaworski Artur </t>
  </si>
  <si>
    <t>Oleśniczanka</t>
  </si>
  <si>
    <t xml:space="preserve">Rudnicki Andrzej </t>
  </si>
  <si>
    <t xml:space="preserve">Jaskuła Wacław </t>
  </si>
  <si>
    <t xml:space="preserve">Piechocki Jacek </t>
  </si>
  <si>
    <t>Uniwersytet Medyczny</t>
  </si>
  <si>
    <t>Kiełb Jerzy</t>
  </si>
  <si>
    <t>Drużyna Szpiku Nysa</t>
  </si>
  <si>
    <t xml:space="preserve">Guga Romuald </t>
  </si>
  <si>
    <t>Głód Janusz</t>
  </si>
  <si>
    <t xml:space="preserve">Jasnowski Andrzej </t>
  </si>
  <si>
    <t>Rodziewicz Małgorzata</t>
  </si>
  <si>
    <t>Kruczkowska Anna</t>
  </si>
  <si>
    <t xml:space="preserve">Mazurek Agnieszka </t>
  </si>
  <si>
    <t>Zub Zofia</t>
  </si>
  <si>
    <t>SP 75</t>
  </si>
  <si>
    <t>Niezgódka Dominika</t>
  </si>
  <si>
    <t>Apanel Karolina</t>
  </si>
  <si>
    <t>Kaczocha Julianna</t>
  </si>
  <si>
    <t>Nicifur Kinga</t>
  </si>
  <si>
    <t>Sidorowicz Marta</t>
  </si>
  <si>
    <t>Drużyłowska Maria</t>
  </si>
  <si>
    <t>Wrenz Olga</t>
  </si>
  <si>
    <t>Juźwiak Karolina</t>
  </si>
  <si>
    <t xml:space="preserve">SP 50 </t>
  </si>
  <si>
    <t xml:space="preserve">Nicka Klaudia </t>
  </si>
  <si>
    <t>Czekalska Oliwia</t>
  </si>
  <si>
    <t>Łastowska Nikola</t>
  </si>
  <si>
    <t>Bicińska Klaudia</t>
  </si>
  <si>
    <t>Daś Magda</t>
  </si>
  <si>
    <t>Dronkowska Karolina</t>
  </si>
  <si>
    <t>Antosz Marta</t>
  </si>
  <si>
    <t>Ławniczak Zuzanna</t>
  </si>
  <si>
    <t>Sokołowska Sara</t>
  </si>
  <si>
    <t>Szkoła Podstawowa nr 50</t>
  </si>
  <si>
    <t>Szkoła Postawowa nr 36</t>
  </si>
  <si>
    <t>Krawczyszyn Katarzyna</t>
  </si>
  <si>
    <t>Piechura Kamila</t>
  </si>
  <si>
    <t>Gim nr 49</t>
  </si>
  <si>
    <t>Gimnazjum nr 13</t>
  </si>
  <si>
    <t>Bujnowicz Wiktoria</t>
  </si>
  <si>
    <t>Gim 3 Oleśnica</t>
  </si>
  <si>
    <t>Świca Katarzyna</t>
  </si>
  <si>
    <t>Stefanko Mirela</t>
  </si>
  <si>
    <t>Grzybowska Karolina</t>
  </si>
  <si>
    <t>Rajczakowska Dominika</t>
  </si>
  <si>
    <t>Gim Łagiewniki</t>
  </si>
  <si>
    <t>Szajna Roksana</t>
  </si>
  <si>
    <t>Lewicka Dorota</t>
  </si>
  <si>
    <t>Figiel Natalia</t>
  </si>
  <si>
    <t>Kokat Urszula</t>
  </si>
  <si>
    <t>Szkoła Postawowa nr 3</t>
  </si>
  <si>
    <t>Cynk Gabriela</t>
  </si>
  <si>
    <t>Ciesiółka Katarzyna</t>
  </si>
  <si>
    <t>Nodzykawska Aleksandra</t>
  </si>
  <si>
    <t>Dembowska Julia</t>
  </si>
  <si>
    <t>Krawiec Karina</t>
  </si>
  <si>
    <t>Szkła Podstawowa nr 3</t>
  </si>
  <si>
    <t>Borkowska Maria</t>
  </si>
  <si>
    <t>Szczepaniak Karolina</t>
  </si>
  <si>
    <t>Rychlik Michalina</t>
  </si>
  <si>
    <t>Naclak Konstancja</t>
  </si>
  <si>
    <t>Strzelec Katarzyna</t>
  </si>
  <si>
    <t>Kubsik Nela</t>
  </si>
  <si>
    <t>Zygadło Iga</t>
  </si>
  <si>
    <t>Gimnazjum Salezjańskie</t>
  </si>
  <si>
    <t>Skiba Angelika</t>
  </si>
  <si>
    <t>Nasiadek Oliwia</t>
  </si>
  <si>
    <t>Wójciak Magdalena</t>
  </si>
  <si>
    <t>Bączkiewicz Wiktoria</t>
  </si>
  <si>
    <t>Szkoła Postawowa nr 50</t>
  </si>
  <si>
    <t>Bohajczuk Anna</t>
  </si>
  <si>
    <t>Piasecka Agata</t>
  </si>
  <si>
    <t>Gimnazjum nr 49</t>
  </si>
  <si>
    <t>Lech Klaudia</t>
  </si>
  <si>
    <t>Uchmanowicz Joanna</t>
  </si>
  <si>
    <t xml:space="preserve">Mazur Monika </t>
  </si>
  <si>
    <t>Gimnazjum nr 14</t>
  </si>
  <si>
    <t>Ratajczyk Kinga</t>
  </si>
  <si>
    <t>Kiejna Julia</t>
  </si>
  <si>
    <t>Marmajewska Hanna</t>
  </si>
  <si>
    <t>Ozga Julia</t>
  </si>
  <si>
    <t>Brocka Wiktoria</t>
  </si>
  <si>
    <t xml:space="preserve">Bień Wiktoria </t>
  </si>
  <si>
    <t>Łyzin Amira</t>
  </si>
  <si>
    <t>Niechciał Agnieszka</t>
  </si>
  <si>
    <t>Dupla Aleksandra</t>
  </si>
  <si>
    <t>Gimnazjum nr 39</t>
  </si>
  <si>
    <t>Pacionkowska Aurelia</t>
  </si>
  <si>
    <t>Bazak Wiktoria</t>
  </si>
  <si>
    <t>Kowalczyk Julia</t>
  </si>
  <si>
    <t>Grzegorczyk Martyna</t>
  </si>
  <si>
    <t>Pluta Magdalena</t>
  </si>
  <si>
    <t>Jankowska Marcelina</t>
  </si>
  <si>
    <t>Dyszyńska Natalia</t>
  </si>
  <si>
    <t>Rynkiewicz Julia</t>
  </si>
  <si>
    <t>Wałęga Julia</t>
  </si>
  <si>
    <t>K-18</t>
  </si>
  <si>
    <t>Urodzone 1995 – 1998</t>
  </si>
  <si>
    <t xml:space="preserve">Jędrzejkowska Monika </t>
  </si>
  <si>
    <t>Gimnazjum nr 29</t>
  </si>
  <si>
    <t>Rodziewicz Katarzyna</t>
  </si>
  <si>
    <t>Matyba Anna</t>
  </si>
  <si>
    <t>Charczyńska Anna</t>
  </si>
  <si>
    <t>Duda Monika</t>
  </si>
  <si>
    <t xml:space="preserve">Mądra Paulina </t>
  </si>
  <si>
    <t>Kanikowska Dominika</t>
  </si>
  <si>
    <t>Bąk Magdalena</t>
  </si>
  <si>
    <t>Zięba Emilia</t>
  </si>
  <si>
    <t>Dopierała Roma</t>
  </si>
  <si>
    <t>Bęben Weronika</t>
  </si>
  <si>
    <t>Krajewska Aleksandra</t>
  </si>
  <si>
    <t>Krzepina Ewa</t>
  </si>
  <si>
    <t>Czerska Zuzanna</t>
  </si>
  <si>
    <t>Morawska Klaudia</t>
  </si>
  <si>
    <t>Boś Paulina</t>
  </si>
  <si>
    <t>Włodarczyk Daria</t>
  </si>
  <si>
    <t>Szczurkowska Katarzyna</t>
  </si>
  <si>
    <t>Adamczyk Agnieszka</t>
  </si>
  <si>
    <t>Przybylska Anita</t>
  </si>
  <si>
    <t>Antoszczak Karolina</t>
  </si>
  <si>
    <t>Jaworska Agnieszka</t>
  </si>
  <si>
    <t>Sawka Weronika</t>
  </si>
  <si>
    <t>Cieleban Patrycja</t>
  </si>
  <si>
    <t xml:space="preserve">Niszczak Olena </t>
  </si>
  <si>
    <t>Ordon Angelika</t>
  </si>
  <si>
    <t>Dziubak Agnieszka</t>
  </si>
  <si>
    <t>Gimnazjum nr 3 Olesnica</t>
  </si>
  <si>
    <t>Owczarek Adrianna</t>
  </si>
  <si>
    <t>Koźmińska Martyna</t>
  </si>
  <si>
    <t>Pośpiech Aleksandra</t>
  </si>
  <si>
    <t>Michalska Anna</t>
  </si>
  <si>
    <t>Leśna Agnieszka</t>
  </si>
  <si>
    <t>Sochacka Patrycja</t>
  </si>
  <si>
    <t>Mrechowicz Patrycja</t>
  </si>
  <si>
    <t>Daszczyk Wiktoria</t>
  </si>
  <si>
    <t>Piędel Paulina</t>
  </si>
  <si>
    <t xml:space="preserve">Kolasa Natalia </t>
  </si>
  <si>
    <t xml:space="preserve">Gim Łagiewniki  </t>
  </si>
  <si>
    <t>Drzymała Kornelia</t>
  </si>
  <si>
    <t>Czaplińska Anna</t>
  </si>
  <si>
    <t>Szyda Kamilla</t>
  </si>
  <si>
    <t>Wawrzyniak Magdalena</t>
  </si>
  <si>
    <t>WSOWL</t>
  </si>
  <si>
    <t>Barańska Gabriela</t>
  </si>
  <si>
    <t>Sosenko Arleta</t>
  </si>
  <si>
    <t>Łoś Jolanta</t>
  </si>
  <si>
    <t>Kruczek Anna</t>
  </si>
  <si>
    <t xml:space="preserve">Szeliga Małgorzata </t>
  </si>
  <si>
    <t>Olschowski Katharina</t>
  </si>
  <si>
    <t>OLV Steinberg</t>
  </si>
  <si>
    <t>Szczęsna Daria</t>
  </si>
  <si>
    <t>Karwatka Eliza</t>
  </si>
  <si>
    <t>Jaźwina</t>
  </si>
  <si>
    <t>Brzezińska Agnieszka</t>
  </si>
  <si>
    <t>Urban Joanna</t>
  </si>
  <si>
    <t>Kargulewicz  Małgorzata</t>
  </si>
  <si>
    <t>Zastawna Ewa</t>
  </si>
  <si>
    <t>Łaskowska Anna</t>
  </si>
  <si>
    <t>Paszkowska-Stojanowska Ane</t>
  </si>
  <si>
    <t>Simińska Magdalena</t>
  </si>
  <si>
    <t>Ohly – Toborek Katarzyna</t>
  </si>
  <si>
    <t>Rodzewicz Anna</t>
  </si>
  <si>
    <t>Gębka Dorota</t>
  </si>
  <si>
    <t>Wyrwas Natalia</t>
  </si>
  <si>
    <t>Szwarnóg Jolanta</t>
  </si>
  <si>
    <t>Grzegorczyk Joanna</t>
  </si>
  <si>
    <t xml:space="preserve">Wawrzyszyn Paulina </t>
  </si>
  <si>
    <t>Sołtys Dorota</t>
  </si>
  <si>
    <t>Kwaśnik Karolina</t>
  </si>
  <si>
    <t>Matwijów Małgorzata</t>
  </si>
  <si>
    <t>Strugarek Iwona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</si>
</sst>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8"/>
      <name val="Arial"/>
      <family val="2"/>
    </font>
    <font>
      <sz val="8"/>
      <name val="Comic Sans MS"/>
      <family val="4"/>
    </font>
    <font>
      <sz val="10"/>
      <color indexed="48"/>
      <name val="Arial"/>
      <family val="2"/>
    </font>
    <font>
      <sz val="8"/>
      <color indexed="8"/>
      <name val="Comic Sans MS"/>
      <family val="4"/>
    </font>
    <font>
      <sz val="8"/>
      <color indexed="8"/>
      <name val="Arial"/>
      <family val="2"/>
    </font>
    <font>
      <b/>
      <sz val="12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2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2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ck">
        <color rgb="FFFF0000"/>
      </bottom>
    </border>
    <border>
      <left style="thin">
        <color indexed="8"/>
      </left>
      <right style="thin">
        <color indexed="8"/>
      </right>
      <top style="thin"/>
      <bottom style="thick">
        <color rgb="FFFF0000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rgb="FFFF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ck">
        <color rgb="FFC00000"/>
      </bottom>
    </border>
    <border>
      <left style="thin"/>
      <right style="thin"/>
      <top style="thin"/>
      <bottom style="thick">
        <color rgb="FFC00000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6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C00000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6"/>
      </bottom>
    </border>
    <border>
      <left style="thin">
        <color indexed="8"/>
      </left>
      <right style="thin">
        <color indexed="8"/>
      </right>
      <top style="medium">
        <color indexed="16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>
        <color rgb="FFC0000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rgb="FFC00000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rgb="FFC0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rgb="FFC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rgb="FFC00000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0" borderId="11" xfId="0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15" xfId="0" applyFont="1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35" borderId="15" xfId="0" applyFont="1" applyFill="1" applyBorder="1" applyAlignment="1">
      <alignment horizontal="right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2" fillId="0" borderId="16" xfId="0" applyFont="1" applyBorder="1" applyAlignment="1">
      <alignment/>
    </xf>
    <xf numFmtId="0" fontId="2" fillId="35" borderId="16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0" fillId="0" borderId="11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2" fillId="0" borderId="18" xfId="0" applyFont="1" applyBorder="1" applyAlignment="1">
      <alignment/>
    </xf>
    <xf numFmtId="0" fontId="2" fillId="35" borderId="18" xfId="0" applyFont="1" applyFill="1" applyBorder="1" applyAlignment="1">
      <alignment horizontal="right"/>
    </xf>
    <xf numFmtId="0" fontId="0" fillId="35" borderId="17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0" fillId="0" borderId="19" xfId="0" applyNumberFormat="1" applyBorder="1" applyAlignment="1">
      <alignment horizontal="right"/>
    </xf>
    <xf numFmtId="0" fontId="2" fillId="0" borderId="20" xfId="0" applyFont="1" applyBorder="1" applyAlignment="1">
      <alignment/>
    </xf>
    <xf numFmtId="0" fontId="0" fillId="34" borderId="19" xfId="0" applyFill="1" applyBorder="1" applyAlignment="1">
      <alignment horizontal="right"/>
    </xf>
    <xf numFmtId="0" fontId="0" fillId="35" borderId="19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2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5" xfId="0" applyNumberForma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4" fillId="36" borderId="15" xfId="0" applyFont="1" applyFill="1" applyBorder="1" applyAlignment="1">
      <alignment horizontal="right"/>
    </xf>
    <xf numFmtId="0" fontId="2" fillId="36" borderId="15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23" xfId="0" applyNumberForma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>
      <alignment horizontal="right"/>
    </xf>
    <xf numFmtId="0" fontId="2" fillId="36" borderId="24" xfId="0" applyFont="1" applyFill="1" applyBorder="1" applyAlignment="1">
      <alignment horizontal="right"/>
    </xf>
    <xf numFmtId="0" fontId="0" fillId="0" borderId="24" xfId="0" applyBorder="1" applyAlignment="1">
      <alignment/>
    </xf>
    <xf numFmtId="0" fontId="2" fillId="0" borderId="16" xfId="0" applyFont="1" applyFill="1" applyBorder="1" applyAlignment="1">
      <alignment horizontal="right"/>
    </xf>
    <xf numFmtId="0" fontId="2" fillId="36" borderId="16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37" borderId="15" xfId="0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0" fillId="37" borderId="15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36" borderId="15" xfId="0" applyFill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0" fillId="36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right"/>
    </xf>
    <xf numFmtId="0" fontId="0" fillId="37" borderId="15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0" fillId="0" borderId="16" xfId="0" applyNumberForma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36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28" xfId="0" applyNumberFormat="1" applyBorder="1" applyAlignment="1">
      <alignment horizontal="right"/>
    </xf>
    <xf numFmtId="0" fontId="2" fillId="0" borderId="29" xfId="0" applyFont="1" applyBorder="1" applyAlignment="1">
      <alignment/>
    </xf>
    <xf numFmtId="0" fontId="0" fillId="37" borderId="29" xfId="0" applyFill="1" applyBorder="1" applyAlignment="1">
      <alignment/>
    </xf>
    <xf numFmtId="0" fontId="0" fillId="36" borderId="29" xfId="0" applyFill="1" applyBorder="1" applyAlignment="1">
      <alignment/>
    </xf>
    <xf numFmtId="0" fontId="2" fillId="36" borderId="29" xfId="0" applyFont="1" applyFill="1" applyBorder="1" applyAlignment="1">
      <alignment horizontal="right"/>
    </xf>
    <xf numFmtId="0" fontId="4" fillId="36" borderId="29" xfId="0" applyFont="1" applyFill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0" borderId="31" xfId="0" applyFont="1" applyBorder="1" applyAlignment="1">
      <alignment horizontal="right"/>
    </xf>
    <xf numFmtId="0" fontId="0" fillId="0" borderId="32" xfId="0" applyBorder="1" applyAlignment="1">
      <alignment/>
    </xf>
    <xf numFmtId="0" fontId="7" fillId="0" borderId="33" xfId="0" applyFont="1" applyBorder="1" applyAlignment="1">
      <alignment horizontal="right"/>
    </xf>
    <xf numFmtId="0" fontId="2" fillId="35" borderId="10" xfId="0" applyFont="1" applyFill="1" applyBorder="1" applyAlignment="1">
      <alignment horizontal="right"/>
    </xf>
    <xf numFmtId="0" fontId="0" fillId="38" borderId="10" xfId="0" applyFill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2" fillId="0" borderId="35" xfId="0" applyFont="1" applyBorder="1" applyAlignment="1">
      <alignment/>
    </xf>
    <xf numFmtId="0" fontId="2" fillId="35" borderId="35" xfId="0" applyFont="1" applyFill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0" fillId="38" borderId="35" xfId="0" applyFill="1" applyBorder="1" applyAlignment="1">
      <alignment/>
    </xf>
    <xf numFmtId="0" fontId="0" fillId="0" borderId="35" xfId="0" applyBorder="1" applyAlignment="1">
      <alignment/>
    </xf>
    <xf numFmtId="0" fontId="2" fillId="0" borderId="11" xfId="0" applyFont="1" applyBorder="1" applyAlignment="1">
      <alignment/>
    </xf>
    <xf numFmtId="0" fontId="2" fillId="35" borderId="11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38" borderId="11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37" borderId="10" xfId="0" applyFill="1" applyBorder="1" applyAlignment="1">
      <alignment horizontal="right"/>
    </xf>
    <xf numFmtId="0" fontId="7" fillId="0" borderId="36" xfId="0" applyFont="1" applyBorder="1" applyAlignment="1">
      <alignment horizontal="left"/>
    </xf>
    <xf numFmtId="0" fontId="0" fillId="37" borderId="0" xfId="0" applyFill="1" applyBorder="1" applyAlignment="1">
      <alignment/>
    </xf>
    <xf numFmtId="0" fontId="3" fillId="37" borderId="37" xfId="0" applyFont="1" applyFill="1" applyBorder="1" applyAlignment="1">
      <alignment/>
    </xf>
    <xf numFmtId="0" fontId="3" fillId="37" borderId="38" xfId="0" applyFont="1" applyFill="1" applyBorder="1" applyAlignment="1">
      <alignment/>
    </xf>
    <xf numFmtId="0" fontId="3" fillId="37" borderId="39" xfId="0" applyFont="1" applyFill="1" applyBorder="1" applyAlignment="1">
      <alignment/>
    </xf>
    <xf numFmtId="0" fontId="0" fillId="0" borderId="15" xfId="0" applyBorder="1" applyAlignment="1">
      <alignment horizontal="right"/>
    </xf>
    <xf numFmtId="0" fontId="2" fillId="36" borderId="15" xfId="0" applyFont="1" applyFill="1" applyBorder="1" applyAlignment="1">
      <alignment/>
    </xf>
    <xf numFmtId="2" fontId="2" fillId="0" borderId="15" xfId="0" applyNumberFormat="1" applyFont="1" applyBorder="1" applyAlignment="1">
      <alignment horizontal="right"/>
    </xf>
    <xf numFmtId="0" fontId="0" fillId="0" borderId="40" xfId="0" applyBorder="1" applyAlignment="1">
      <alignment horizontal="right"/>
    </xf>
    <xf numFmtId="0" fontId="4" fillId="0" borderId="41" xfId="0" applyFont="1" applyBorder="1" applyAlignment="1">
      <alignment/>
    </xf>
    <xf numFmtId="0" fontId="4" fillId="36" borderId="41" xfId="0" applyFont="1" applyFill="1" applyBorder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4" fillId="0" borderId="4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46" xfId="0" applyBorder="1" applyAlignment="1">
      <alignment/>
    </xf>
    <xf numFmtId="0" fontId="4" fillId="0" borderId="46" xfId="0" applyFont="1" applyBorder="1" applyAlignment="1">
      <alignment/>
    </xf>
    <xf numFmtId="2" fontId="2" fillId="0" borderId="15" xfId="0" applyNumberFormat="1" applyFont="1" applyFill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3" fillId="37" borderId="47" xfId="0" applyFont="1" applyFill="1" applyBorder="1" applyAlignment="1">
      <alignment/>
    </xf>
    <xf numFmtId="0" fontId="3" fillId="37" borderId="48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49" xfId="0" applyFill="1" applyBorder="1" applyAlignment="1">
      <alignment/>
    </xf>
    <xf numFmtId="0" fontId="2" fillId="35" borderId="49" xfId="0" applyFont="1" applyFill="1" applyBorder="1" applyAlignment="1">
      <alignment horizontal="right"/>
    </xf>
    <xf numFmtId="0" fontId="4" fillId="35" borderId="45" xfId="0" applyFont="1" applyFill="1" applyBorder="1" applyAlignment="1">
      <alignment horizontal="right"/>
    </xf>
    <xf numFmtId="0" fontId="4" fillId="35" borderId="15" xfId="0" applyFont="1" applyFill="1" applyBorder="1" applyAlignment="1">
      <alignment horizontal="right"/>
    </xf>
    <xf numFmtId="0" fontId="4" fillId="35" borderId="49" xfId="0" applyFont="1" applyFill="1" applyBorder="1" applyAlignment="1">
      <alignment horizontal="right"/>
    </xf>
    <xf numFmtId="0" fontId="0" fillId="0" borderId="50" xfId="0" applyBorder="1" applyAlignment="1">
      <alignment/>
    </xf>
    <xf numFmtId="0" fontId="2" fillId="0" borderId="50" xfId="0" applyFont="1" applyBorder="1" applyAlignment="1">
      <alignment/>
    </xf>
    <xf numFmtId="2" fontId="2" fillId="0" borderId="50" xfId="0" applyNumberFormat="1" applyFont="1" applyBorder="1" applyAlignment="1">
      <alignment horizontal="right"/>
    </xf>
    <xf numFmtId="0" fontId="2" fillId="35" borderId="50" xfId="0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3" fillId="37" borderId="15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49" xfId="0" applyFont="1" applyBorder="1" applyAlignment="1">
      <alignment horizontal="left"/>
    </xf>
    <xf numFmtId="0" fontId="2" fillId="0" borderId="49" xfId="0" applyFont="1" applyBorder="1" applyAlignment="1">
      <alignment/>
    </xf>
    <xf numFmtId="0" fontId="2" fillId="0" borderId="49" xfId="0" applyFont="1" applyBorder="1" applyAlignment="1">
      <alignment horizontal="right"/>
    </xf>
    <xf numFmtId="0" fontId="2" fillId="36" borderId="49" xfId="0" applyFont="1" applyFill="1" applyBorder="1" applyAlignment="1">
      <alignment horizontal="right"/>
    </xf>
    <xf numFmtId="0" fontId="8" fillId="0" borderId="15" xfId="0" applyFont="1" applyBorder="1" applyAlignment="1">
      <alignment/>
    </xf>
    <xf numFmtId="2" fontId="2" fillId="36" borderId="15" xfId="0" applyNumberFormat="1" applyFont="1" applyFill="1" applyBorder="1" applyAlignment="1">
      <alignment horizontal="right"/>
    </xf>
    <xf numFmtId="0" fontId="7" fillId="0" borderId="51" xfId="0" applyFont="1" applyBorder="1" applyAlignment="1">
      <alignment horizontal="left"/>
    </xf>
    <xf numFmtId="0" fontId="3" fillId="37" borderId="52" xfId="0" applyFont="1" applyFill="1" applyBorder="1" applyAlignment="1">
      <alignment/>
    </xf>
    <xf numFmtId="0" fontId="3" fillId="37" borderId="53" xfId="0" applyFont="1" applyFill="1" applyBorder="1" applyAlignment="1">
      <alignment/>
    </xf>
    <xf numFmtId="0" fontId="3" fillId="37" borderId="54" xfId="0" applyFont="1" applyFill="1" applyBorder="1" applyAlignment="1">
      <alignment/>
    </xf>
    <xf numFmtId="0" fontId="4" fillId="36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36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2" fillId="36" borderId="11" xfId="0" applyFont="1" applyFill="1" applyBorder="1" applyAlignment="1">
      <alignment horizontal="right"/>
    </xf>
    <xf numFmtId="0" fontId="4" fillId="36" borderId="11" xfId="0" applyFont="1" applyFill="1" applyBorder="1" applyAlignment="1">
      <alignment horizontal="right"/>
    </xf>
    <xf numFmtId="0" fontId="0" fillId="0" borderId="55" xfId="0" applyBorder="1" applyAlignment="1">
      <alignment/>
    </xf>
    <xf numFmtId="0" fontId="4" fillId="0" borderId="55" xfId="0" applyFont="1" applyBorder="1" applyAlignment="1">
      <alignment/>
    </xf>
    <xf numFmtId="0" fontId="4" fillId="0" borderId="55" xfId="0" applyFont="1" applyBorder="1" applyAlignment="1">
      <alignment horizontal="right"/>
    </xf>
    <xf numFmtId="0" fontId="2" fillId="36" borderId="55" xfId="0" applyFont="1" applyFill="1" applyBorder="1" applyAlignment="1">
      <alignment horizontal="right"/>
    </xf>
    <xf numFmtId="0" fontId="4" fillId="36" borderId="55" xfId="0" applyFont="1" applyFill="1" applyBorder="1" applyAlignment="1">
      <alignment horizontal="right"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56" xfId="0" applyBorder="1" applyAlignment="1">
      <alignment/>
    </xf>
    <xf numFmtId="0" fontId="2" fillId="0" borderId="56" xfId="0" applyFont="1" applyBorder="1" applyAlignment="1">
      <alignment/>
    </xf>
    <xf numFmtId="0" fontId="2" fillId="36" borderId="56" xfId="0" applyFont="1" applyFill="1" applyBorder="1" applyAlignment="1">
      <alignment horizontal="right"/>
    </xf>
    <xf numFmtId="0" fontId="0" fillId="36" borderId="56" xfId="0" applyFill="1" applyBorder="1" applyAlignment="1">
      <alignment/>
    </xf>
    <xf numFmtId="0" fontId="3" fillId="0" borderId="39" xfId="0" applyFont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35" borderId="19" xfId="0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4" fillId="35" borderId="19" xfId="0" applyFont="1" applyFill="1" applyBorder="1" applyAlignment="1">
      <alignment horizontal="right"/>
    </xf>
    <xf numFmtId="0" fontId="0" fillId="0" borderId="35" xfId="0" applyBorder="1" applyAlignment="1">
      <alignment/>
    </xf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/>
    </xf>
    <xf numFmtId="0" fontId="2" fillId="35" borderId="35" xfId="0" applyFont="1" applyFill="1" applyBorder="1" applyAlignment="1">
      <alignment horizontal="right"/>
    </xf>
    <xf numFmtId="0" fontId="0" fillId="0" borderId="35" xfId="0" applyFill="1" applyBorder="1" applyAlignment="1">
      <alignment/>
    </xf>
    <xf numFmtId="0" fontId="4" fillId="35" borderId="35" xfId="0" applyFont="1" applyFill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57" xfId="0" applyFont="1" applyBorder="1" applyAlignment="1">
      <alignment/>
    </xf>
    <xf numFmtId="0" fontId="2" fillId="35" borderId="1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35" borderId="20" xfId="0" applyFont="1" applyFill="1" applyBorder="1" applyAlignment="1">
      <alignment horizontal="right"/>
    </xf>
    <xf numFmtId="0" fontId="4" fillId="35" borderId="20" xfId="0" applyFont="1" applyFill="1" applyBorder="1" applyAlignment="1">
      <alignment horizontal="right"/>
    </xf>
    <xf numFmtId="0" fontId="0" fillId="0" borderId="20" xfId="0" applyBorder="1" applyAlignment="1">
      <alignment/>
    </xf>
    <xf numFmtId="0" fontId="2" fillId="0" borderId="58" xfId="0" applyFont="1" applyBorder="1" applyAlignment="1">
      <alignment/>
    </xf>
    <xf numFmtId="0" fontId="0" fillId="0" borderId="59" xfId="0" applyBorder="1" applyAlignment="1">
      <alignment horizontal="right"/>
    </xf>
    <xf numFmtId="0" fontId="2" fillId="0" borderId="60" xfId="0" applyFont="1" applyBorder="1" applyAlignment="1">
      <alignment/>
    </xf>
    <xf numFmtId="0" fontId="2" fillId="0" borderId="59" xfId="0" applyFont="1" applyBorder="1" applyAlignment="1">
      <alignment/>
    </xf>
    <xf numFmtId="2" fontId="2" fillId="0" borderId="59" xfId="0" applyNumberFormat="1" applyFont="1" applyBorder="1" applyAlignment="1">
      <alignment horizontal="right"/>
    </xf>
    <xf numFmtId="0" fontId="2" fillId="35" borderId="59" xfId="0" applyFont="1" applyFill="1" applyBorder="1" applyAlignment="1">
      <alignment horizontal="right"/>
    </xf>
    <xf numFmtId="0" fontId="4" fillId="35" borderId="59" xfId="0" applyFont="1" applyFill="1" applyBorder="1" applyAlignment="1">
      <alignment horizontal="right"/>
    </xf>
    <xf numFmtId="0" fontId="0" fillId="0" borderId="59" xfId="0" applyBorder="1" applyAlignment="1">
      <alignment/>
    </xf>
    <xf numFmtId="0" fontId="0" fillId="0" borderId="16" xfId="0" applyBorder="1" applyAlignment="1">
      <alignment horizontal="right"/>
    </xf>
    <xf numFmtId="0" fontId="2" fillId="0" borderId="6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37" borderId="19" xfId="0" applyFill="1" applyBorder="1" applyAlignment="1">
      <alignment/>
    </xf>
    <xf numFmtId="0" fontId="2" fillId="35" borderId="62" xfId="0" applyFont="1" applyFill="1" applyBorder="1" applyAlignment="1">
      <alignment horizontal="right"/>
    </xf>
    <xf numFmtId="0" fontId="2" fillId="35" borderId="58" xfId="0" applyNumberFormat="1" applyFont="1" applyFill="1" applyBorder="1" applyAlignment="1">
      <alignment horizontal="right"/>
    </xf>
    <xf numFmtId="0" fontId="0" fillId="0" borderId="61" xfId="0" applyFill="1" applyBorder="1" applyAlignment="1">
      <alignment/>
    </xf>
    <xf numFmtId="0" fontId="4" fillId="35" borderId="10" xfId="0" applyNumberFormat="1" applyFont="1" applyFill="1" applyBorder="1" applyAlignment="1">
      <alignment horizontal="right"/>
    </xf>
    <xf numFmtId="0" fontId="0" fillId="0" borderId="58" xfId="0" applyFill="1" applyBorder="1" applyAlignment="1">
      <alignment/>
    </xf>
    <xf numFmtId="0" fontId="0" fillId="37" borderId="11" xfId="0" applyFill="1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2" fillId="35" borderId="10" xfId="0" applyNumberFormat="1" applyFont="1" applyFill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0" fillId="37" borderId="58" xfId="0" applyFill="1" applyBorder="1" applyAlignment="1">
      <alignment/>
    </xf>
    <xf numFmtId="0" fontId="0" fillId="37" borderId="65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66" xfId="0" applyFill="1" applyBorder="1" applyAlignment="1">
      <alignment horizontal="right"/>
    </xf>
    <xf numFmtId="0" fontId="0" fillId="37" borderId="66" xfId="0" applyFill="1" applyBorder="1" applyAlignment="1">
      <alignment/>
    </xf>
    <xf numFmtId="0" fontId="7" fillId="0" borderId="67" xfId="0" applyFont="1" applyBorder="1" applyAlignment="1">
      <alignment horizontal="left"/>
    </xf>
    <xf numFmtId="0" fontId="0" fillId="37" borderId="16" xfId="0" applyFill="1" applyBorder="1" applyAlignment="1">
      <alignment/>
    </xf>
    <xf numFmtId="0" fontId="2" fillId="0" borderId="55" xfId="0" applyFont="1" applyBorder="1" applyAlignment="1">
      <alignment/>
    </xf>
    <xf numFmtId="0" fontId="2" fillId="0" borderId="55" xfId="0" applyFont="1" applyBorder="1" applyAlignment="1">
      <alignment horizontal="right"/>
    </xf>
    <xf numFmtId="0" fontId="2" fillId="35" borderId="68" xfId="0" applyNumberFormat="1" applyFont="1" applyFill="1" applyBorder="1" applyAlignment="1">
      <alignment horizontal="right"/>
    </xf>
    <xf numFmtId="0" fontId="4" fillId="35" borderId="55" xfId="0" applyFont="1" applyFill="1" applyBorder="1" applyAlignment="1">
      <alignment horizontal="right"/>
    </xf>
    <xf numFmtId="0" fontId="2" fillId="35" borderId="42" xfId="0" applyFont="1" applyFill="1" applyBorder="1" applyAlignment="1">
      <alignment horizontal="right"/>
    </xf>
    <xf numFmtId="0" fontId="0" fillId="0" borderId="69" xfId="0" applyBorder="1" applyAlignment="1">
      <alignment horizontal="right"/>
    </xf>
    <xf numFmtId="0" fontId="0" fillId="37" borderId="69" xfId="0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right"/>
    </xf>
    <xf numFmtId="0" fontId="0" fillId="0" borderId="55" xfId="0" applyBorder="1" applyAlignment="1">
      <alignment/>
    </xf>
    <xf numFmtId="0" fontId="2" fillId="0" borderId="55" xfId="0" applyFont="1" applyBorder="1" applyAlignment="1">
      <alignment/>
    </xf>
    <xf numFmtId="0" fontId="2" fillId="35" borderId="55" xfId="0" applyFont="1" applyFill="1" applyBorder="1" applyAlignment="1">
      <alignment horizontal="right"/>
    </xf>
    <xf numFmtId="0" fontId="0" fillId="0" borderId="55" xfId="0" applyFill="1" applyBorder="1" applyAlignment="1">
      <alignment/>
    </xf>
    <xf numFmtId="0" fontId="0" fillId="0" borderId="70" xfId="0" applyFill="1" applyBorder="1" applyAlignment="1">
      <alignment/>
    </xf>
    <xf numFmtId="2" fontId="2" fillId="0" borderId="11" xfId="0" applyNumberFormat="1" applyFont="1" applyBorder="1" applyAlignment="1">
      <alignment horizontal="right"/>
    </xf>
    <xf numFmtId="0" fontId="0" fillId="0" borderId="71" xfId="0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0" fontId="7" fillId="0" borderId="72" xfId="0" applyFont="1" applyBorder="1" applyAlignment="1">
      <alignment horizontal="right"/>
    </xf>
    <xf numFmtId="0" fontId="7" fillId="0" borderId="73" xfId="0" applyFont="1" applyBorder="1" applyAlignment="1">
      <alignment horizontal="right"/>
    </xf>
    <xf numFmtId="0" fontId="7" fillId="0" borderId="74" xfId="0" applyFont="1" applyBorder="1" applyAlignment="1">
      <alignment horizontal="right"/>
    </xf>
    <xf numFmtId="0" fontId="7" fillId="0" borderId="66" xfId="0" applyFont="1" applyBorder="1" applyAlignment="1">
      <alignment horizontal="right"/>
    </xf>
    <xf numFmtId="0" fontId="7" fillId="0" borderId="75" xfId="0" applyFont="1" applyBorder="1" applyAlignment="1">
      <alignment horizontal="right"/>
    </xf>
    <xf numFmtId="0" fontId="7" fillId="0" borderId="76" xfId="0" applyFont="1" applyBorder="1" applyAlignment="1">
      <alignment horizontal="right"/>
    </xf>
    <xf numFmtId="0" fontId="7" fillId="0" borderId="77" xfId="0" applyFont="1" applyBorder="1" applyAlignment="1">
      <alignment horizontal="right"/>
    </xf>
    <xf numFmtId="0" fontId="7" fillId="0" borderId="78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4"/>
  <sheetViews>
    <sheetView tabSelected="1" workbookViewId="0" topLeftCell="A364">
      <selection activeCell="B691" sqref="B691"/>
    </sheetView>
  </sheetViews>
  <sheetFormatPr defaultColWidth="9.140625" defaultRowHeight="12.75"/>
  <cols>
    <col min="1" max="1" width="6.00390625" style="30" customWidth="1"/>
    <col min="2" max="2" width="19.421875" style="11" customWidth="1"/>
    <col min="3" max="3" width="20.421875" style="11" customWidth="1"/>
    <col min="4" max="4" width="6.140625" style="11" customWidth="1"/>
    <col min="5" max="5" width="6.28125" style="11" customWidth="1"/>
    <col min="6" max="6" width="6.8515625" style="11" customWidth="1"/>
    <col min="7" max="7" width="6.421875" style="11" customWidth="1"/>
    <col min="8" max="8" width="6.140625" style="10" customWidth="1"/>
    <col min="9" max="16384" width="9.140625" style="10" customWidth="1"/>
  </cols>
  <sheetData>
    <row r="1" spans="1:5" ht="19.5">
      <c r="A1" s="277" t="s">
        <v>227</v>
      </c>
      <c r="B1" s="277"/>
      <c r="C1" s="277"/>
      <c r="D1" s="277"/>
      <c r="E1" s="277"/>
    </row>
    <row r="2" spans="1:5" ht="20.25" customHeight="1">
      <c r="A2" s="278" t="s">
        <v>228</v>
      </c>
      <c r="B2" s="278"/>
      <c r="C2" s="278"/>
      <c r="D2" s="278"/>
      <c r="E2" s="278"/>
    </row>
    <row r="3" spans="1:5" ht="20.25" customHeight="1" thickBot="1">
      <c r="A3" s="42"/>
      <c r="B3" s="42"/>
      <c r="C3" s="42"/>
      <c r="D3" s="42"/>
      <c r="E3" s="42"/>
    </row>
    <row r="4" spans="1:5" ht="17.25" thickBot="1">
      <c r="A4" s="52" t="s">
        <v>229</v>
      </c>
      <c r="B4" s="279" t="s">
        <v>230</v>
      </c>
      <c r="C4" s="279"/>
      <c r="D4" s="279"/>
      <c r="E4" s="279"/>
    </row>
    <row r="5" spans="4:8" ht="13.5" thickBot="1">
      <c r="D5" s="7" t="s">
        <v>52</v>
      </c>
      <c r="E5" s="8" t="s">
        <v>53</v>
      </c>
      <c r="F5" s="8" t="s">
        <v>54</v>
      </c>
      <c r="G5" s="8" t="s">
        <v>58</v>
      </c>
      <c r="H5" s="9" t="s">
        <v>56</v>
      </c>
    </row>
    <row r="6" spans="1:8" ht="13.5">
      <c r="A6" s="31">
        <v>1</v>
      </c>
      <c r="B6" s="18" t="s">
        <v>21</v>
      </c>
      <c r="C6" s="5" t="s">
        <v>5</v>
      </c>
      <c r="D6" s="2">
        <v>100</v>
      </c>
      <c r="E6" s="2">
        <v>100</v>
      </c>
      <c r="F6" s="2">
        <v>100</v>
      </c>
      <c r="G6" s="19"/>
      <c r="H6" s="3">
        <v>300</v>
      </c>
    </row>
    <row r="7" spans="1:8" ht="13.5">
      <c r="A7" s="31">
        <v>2</v>
      </c>
      <c r="B7" s="6" t="s">
        <v>20</v>
      </c>
      <c r="C7" s="5" t="s">
        <v>5</v>
      </c>
      <c r="D7" s="2">
        <v>85</v>
      </c>
      <c r="E7" s="2">
        <v>90</v>
      </c>
      <c r="F7" s="26"/>
      <c r="G7" s="2">
        <v>100</v>
      </c>
      <c r="H7" s="1">
        <f>G7+D7+E7</f>
        <v>275</v>
      </c>
    </row>
    <row r="8" spans="1:8" ht="14.25" thickBot="1">
      <c r="A8" s="36">
        <v>3</v>
      </c>
      <c r="B8" s="37" t="s">
        <v>168</v>
      </c>
      <c r="C8" s="37" t="s">
        <v>180</v>
      </c>
      <c r="D8" s="38">
        <v>79</v>
      </c>
      <c r="E8" s="39">
        <v>85</v>
      </c>
      <c r="F8" s="40"/>
      <c r="G8" s="39">
        <v>85</v>
      </c>
      <c r="H8" s="41">
        <v>249</v>
      </c>
    </row>
    <row r="9" spans="1:8" ht="14.25" thickTop="1">
      <c r="A9" s="35">
        <v>4</v>
      </c>
      <c r="B9" s="32" t="s">
        <v>34</v>
      </c>
      <c r="C9" s="13" t="s">
        <v>31</v>
      </c>
      <c r="D9" s="33">
        <v>81</v>
      </c>
      <c r="E9" s="34">
        <v>79</v>
      </c>
      <c r="F9" s="34">
        <v>78</v>
      </c>
      <c r="G9" s="4">
        <v>77</v>
      </c>
      <c r="H9" s="12">
        <v>238</v>
      </c>
    </row>
    <row r="10" spans="1:8" ht="13.5">
      <c r="A10" s="31">
        <v>5</v>
      </c>
      <c r="B10" s="18" t="s">
        <v>32</v>
      </c>
      <c r="C10" s="18" t="s">
        <v>179</v>
      </c>
      <c r="D10" s="24">
        <v>80</v>
      </c>
      <c r="E10" s="25">
        <v>76</v>
      </c>
      <c r="F10" s="25">
        <v>80</v>
      </c>
      <c r="G10" s="26">
        <v>70</v>
      </c>
      <c r="H10" s="1">
        <v>236</v>
      </c>
    </row>
    <row r="11" spans="1:8" ht="13.5">
      <c r="A11" s="31">
        <v>6</v>
      </c>
      <c r="B11" s="18" t="s">
        <v>25</v>
      </c>
      <c r="C11" s="18" t="s">
        <v>180</v>
      </c>
      <c r="D11" s="24">
        <v>75</v>
      </c>
      <c r="E11" s="25">
        <v>74</v>
      </c>
      <c r="F11" s="26">
        <v>68</v>
      </c>
      <c r="G11" s="25">
        <v>82</v>
      </c>
      <c r="H11" s="1">
        <v>231</v>
      </c>
    </row>
    <row r="12" spans="1:8" ht="13.5">
      <c r="A12" s="31">
        <v>7</v>
      </c>
      <c r="B12" s="18" t="s">
        <v>171</v>
      </c>
      <c r="C12" s="18" t="s">
        <v>181</v>
      </c>
      <c r="D12" s="24">
        <v>73</v>
      </c>
      <c r="E12" s="3"/>
      <c r="F12" s="25">
        <v>77</v>
      </c>
      <c r="G12" s="2">
        <v>79</v>
      </c>
      <c r="H12" s="1">
        <v>229</v>
      </c>
    </row>
    <row r="13" spans="1:8" ht="13.5">
      <c r="A13" s="31">
        <v>8</v>
      </c>
      <c r="B13" s="18" t="s">
        <v>169</v>
      </c>
      <c r="C13" s="18" t="s">
        <v>179</v>
      </c>
      <c r="D13" s="24">
        <v>76</v>
      </c>
      <c r="E13" s="25">
        <v>81</v>
      </c>
      <c r="F13" s="26"/>
      <c r="G13" s="27">
        <v>66</v>
      </c>
      <c r="H13" s="1">
        <v>223</v>
      </c>
    </row>
    <row r="14" spans="1:8" ht="13.5">
      <c r="A14" s="31">
        <v>9</v>
      </c>
      <c r="B14" s="18" t="s">
        <v>172</v>
      </c>
      <c r="C14" s="18" t="s">
        <v>179</v>
      </c>
      <c r="D14" s="24">
        <v>72</v>
      </c>
      <c r="E14" s="25">
        <v>73</v>
      </c>
      <c r="F14" s="25">
        <v>75</v>
      </c>
      <c r="G14" s="14">
        <v>68</v>
      </c>
      <c r="H14" s="1">
        <v>220</v>
      </c>
    </row>
    <row r="15" spans="1:8" ht="13.5">
      <c r="A15" s="31">
        <v>10</v>
      </c>
      <c r="B15" s="22" t="s">
        <v>195</v>
      </c>
      <c r="C15" s="22" t="s">
        <v>23</v>
      </c>
      <c r="E15" s="26"/>
      <c r="F15" s="25">
        <v>85</v>
      </c>
      <c r="G15" s="25">
        <v>75</v>
      </c>
      <c r="H15" s="26">
        <v>160</v>
      </c>
    </row>
    <row r="16" spans="1:8" ht="13.5">
      <c r="A16" s="31">
        <v>11</v>
      </c>
      <c r="B16" s="22" t="s">
        <v>198</v>
      </c>
      <c r="C16" s="22" t="s">
        <v>9</v>
      </c>
      <c r="E16" s="26"/>
      <c r="F16" s="25">
        <v>79</v>
      </c>
      <c r="G16" s="25">
        <v>76</v>
      </c>
      <c r="H16" s="26">
        <v>155</v>
      </c>
    </row>
    <row r="17" spans="1:8" ht="13.5">
      <c r="A17" s="31">
        <v>12</v>
      </c>
      <c r="B17" s="22" t="s">
        <v>196</v>
      </c>
      <c r="C17" s="22" t="s">
        <v>197</v>
      </c>
      <c r="E17" s="26"/>
      <c r="F17" s="25">
        <v>81</v>
      </c>
      <c r="G17" s="25">
        <v>73</v>
      </c>
      <c r="H17" s="26">
        <v>154</v>
      </c>
    </row>
    <row r="18" spans="1:8" ht="13.5">
      <c r="A18" s="31">
        <v>13</v>
      </c>
      <c r="B18" s="22" t="s">
        <v>201</v>
      </c>
      <c r="C18" s="22" t="s">
        <v>23</v>
      </c>
      <c r="D18" s="26"/>
      <c r="E18" s="26"/>
      <c r="F18" s="25">
        <v>73</v>
      </c>
      <c r="G18" s="25">
        <v>80</v>
      </c>
      <c r="H18" s="26">
        <v>153</v>
      </c>
    </row>
    <row r="19" spans="1:8" ht="13.5">
      <c r="A19" s="31">
        <v>14</v>
      </c>
      <c r="B19" s="22" t="s">
        <v>40</v>
      </c>
      <c r="C19" s="22" t="s">
        <v>208</v>
      </c>
      <c r="D19" s="26"/>
      <c r="E19" s="3"/>
      <c r="F19" s="25">
        <v>64</v>
      </c>
      <c r="G19" s="2">
        <v>81</v>
      </c>
      <c r="H19" s="26">
        <v>145</v>
      </c>
    </row>
    <row r="20" spans="1:8" ht="13.5">
      <c r="A20" s="31">
        <v>15</v>
      </c>
      <c r="B20" s="22" t="s">
        <v>200</v>
      </c>
      <c r="C20" s="22" t="s">
        <v>24</v>
      </c>
      <c r="D20" s="26"/>
      <c r="E20" s="26"/>
      <c r="F20" s="25">
        <v>74</v>
      </c>
      <c r="G20" s="27">
        <v>65</v>
      </c>
      <c r="H20" s="26">
        <v>139</v>
      </c>
    </row>
    <row r="21" spans="1:8" ht="13.5">
      <c r="A21" s="31">
        <v>16</v>
      </c>
      <c r="B21" s="18" t="s">
        <v>177</v>
      </c>
      <c r="C21" s="18"/>
      <c r="D21" s="24">
        <v>64</v>
      </c>
      <c r="E21" s="2">
        <v>70</v>
      </c>
      <c r="F21" s="3"/>
      <c r="G21" s="26"/>
      <c r="H21" s="1">
        <v>134</v>
      </c>
    </row>
    <row r="22" spans="1:8" ht="13.5">
      <c r="A22" s="31">
        <v>17</v>
      </c>
      <c r="B22" s="22" t="s">
        <v>206</v>
      </c>
      <c r="C22" s="22" t="s">
        <v>23</v>
      </c>
      <c r="D22" s="26"/>
      <c r="E22" s="3"/>
      <c r="F22" s="25">
        <v>66</v>
      </c>
      <c r="G22" s="25">
        <v>67</v>
      </c>
      <c r="H22" s="26">
        <v>133</v>
      </c>
    </row>
    <row r="23" spans="1:8" ht="13.5">
      <c r="A23" s="31">
        <v>18</v>
      </c>
      <c r="B23" s="22" t="s">
        <v>204</v>
      </c>
      <c r="C23" s="22" t="s">
        <v>24</v>
      </c>
      <c r="D23" s="26"/>
      <c r="E23" s="3"/>
      <c r="F23" s="25">
        <v>70</v>
      </c>
      <c r="G23" s="28">
        <v>54</v>
      </c>
      <c r="H23" s="26">
        <v>124</v>
      </c>
    </row>
    <row r="24" spans="1:8" ht="13.5">
      <c r="A24" s="31">
        <v>19</v>
      </c>
      <c r="B24" s="22" t="s">
        <v>194</v>
      </c>
      <c r="C24" s="22" t="s">
        <v>9</v>
      </c>
      <c r="E24" s="26"/>
      <c r="F24" s="25">
        <v>90</v>
      </c>
      <c r="G24" s="3"/>
      <c r="H24" s="26">
        <v>90</v>
      </c>
    </row>
    <row r="25" spans="1:8" ht="13.5">
      <c r="A25" s="31">
        <v>20</v>
      </c>
      <c r="B25" s="18" t="s">
        <v>164</v>
      </c>
      <c r="C25" s="18" t="s">
        <v>165</v>
      </c>
      <c r="D25" s="2">
        <v>90</v>
      </c>
      <c r="E25" s="26"/>
      <c r="F25" s="26"/>
      <c r="G25" s="3"/>
      <c r="H25" s="1">
        <f>F25+E25+D25</f>
        <v>90</v>
      </c>
    </row>
    <row r="26" spans="1:11" ht="13.5">
      <c r="A26" s="31">
        <v>21</v>
      </c>
      <c r="B26" s="18" t="s">
        <v>167</v>
      </c>
      <c r="C26" s="18" t="s">
        <v>165</v>
      </c>
      <c r="D26" s="24">
        <v>82</v>
      </c>
      <c r="E26" s="3"/>
      <c r="F26" s="26"/>
      <c r="G26" s="26"/>
      <c r="H26" s="1">
        <v>82</v>
      </c>
      <c r="K26" s="20" t="s">
        <v>166</v>
      </c>
    </row>
    <row r="27" spans="1:8" ht="13.5">
      <c r="A27" s="31">
        <v>22</v>
      </c>
      <c r="B27" s="22" t="s">
        <v>47</v>
      </c>
      <c r="C27" s="22" t="s">
        <v>41</v>
      </c>
      <c r="E27" s="26"/>
      <c r="F27" s="25">
        <v>82</v>
      </c>
      <c r="G27" s="3"/>
      <c r="H27" s="26">
        <v>82</v>
      </c>
    </row>
    <row r="28" spans="1:8" ht="13.5">
      <c r="A28" s="31">
        <v>23</v>
      </c>
      <c r="B28" s="6" t="s">
        <v>51</v>
      </c>
      <c r="C28" s="5" t="s">
        <v>185</v>
      </c>
      <c r="D28" s="3"/>
      <c r="E28" s="25">
        <v>82</v>
      </c>
      <c r="F28" s="3"/>
      <c r="G28" s="3"/>
      <c r="H28" s="1">
        <v>82</v>
      </c>
    </row>
    <row r="29" spans="1:8" ht="13.5">
      <c r="A29" s="31">
        <v>24</v>
      </c>
      <c r="B29" s="6" t="s">
        <v>163</v>
      </c>
      <c r="C29" s="5" t="s">
        <v>5</v>
      </c>
      <c r="D29" s="25">
        <v>80</v>
      </c>
      <c r="E29" s="26"/>
      <c r="F29" s="3"/>
      <c r="G29" s="3"/>
      <c r="H29" s="26">
        <v>80</v>
      </c>
    </row>
    <row r="30" spans="1:8" ht="13.5">
      <c r="A30" s="31">
        <v>25</v>
      </c>
      <c r="B30" s="18" t="s">
        <v>15</v>
      </c>
      <c r="C30" s="18" t="s">
        <v>181</v>
      </c>
      <c r="D30" s="21">
        <v>78</v>
      </c>
      <c r="E30" s="26"/>
      <c r="F30" s="26"/>
      <c r="G30" s="26"/>
      <c r="H30" s="1">
        <v>78</v>
      </c>
    </row>
    <row r="31" spans="1:8" ht="13.5">
      <c r="A31" s="31">
        <v>26</v>
      </c>
      <c r="B31" s="18" t="s">
        <v>211</v>
      </c>
      <c r="C31" s="18" t="s">
        <v>210</v>
      </c>
      <c r="D31" s="3"/>
      <c r="E31" s="3"/>
      <c r="F31" s="3"/>
      <c r="G31" s="25">
        <v>78</v>
      </c>
      <c r="H31" s="26">
        <v>78</v>
      </c>
    </row>
    <row r="32" spans="1:8" ht="13.5">
      <c r="A32" s="31">
        <v>27</v>
      </c>
      <c r="B32" s="6" t="s">
        <v>186</v>
      </c>
      <c r="C32" s="5" t="s">
        <v>185</v>
      </c>
      <c r="E32" s="2">
        <v>78</v>
      </c>
      <c r="F32" s="3"/>
      <c r="G32" s="26"/>
      <c r="H32" s="26">
        <v>78</v>
      </c>
    </row>
    <row r="33" spans="1:8" ht="13.5">
      <c r="A33" s="31">
        <v>28</v>
      </c>
      <c r="B33" s="18" t="s">
        <v>8</v>
      </c>
      <c r="C33" s="18" t="s">
        <v>181</v>
      </c>
      <c r="D33" s="21">
        <v>77</v>
      </c>
      <c r="E33" s="3"/>
      <c r="F33" s="3"/>
      <c r="G33" s="2"/>
      <c r="H33" s="1">
        <f>G33+D33</f>
        <v>77</v>
      </c>
    </row>
    <row r="34" spans="1:8" ht="13.5">
      <c r="A34" s="31">
        <v>29</v>
      </c>
      <c r="B34" s="6" t="s">
        <v>187</v>
      </c>
      <c r="C34" s="5" t="s">
        <v>188</v>
      </c>
      <c r="D34" s="26"/>
      <c r="E34" s="25">
        <v>77</v>
      </c>
      <c r="F34" s="3"/>
      <c r="G34" s="3"/>
      <c r="H34" s="26">
        <v>77</v>
      </c>
    </row>
    <row r="35" spans="1:8" ht="13.5">
      <c r="A35" s="31">
        <v>30</v>
      </c>
      <c r="B35" s="22" t="s">
        <v>199</v>
      </c>
      <c r="C35" s="22" t="s">
        <v>23</v>
      </c>
      <c r="D35" s="3"/>
      <c r="E35" s="26"/>
      <c r="F35" s="25">
        <v>76</v>
      </c>
      <c r="G35" s="3"/>
      <c r="H35" s="26">
        <v>76</v>
      </c>
    </row>
    <row r="36" spans="1:8" ht="13.5">
      <c r="A36" s="31">
        <v>31</v>
      </c>
      <c r="B36" s="6" t="s">
        <v>189</v>
      </c>
      <c r="C36" s="5" t="s">
        <v>41</v>
      </c>
      <c r="E36" s="25">
        <v>75</v>
      </c>
      <c r="F36" s="3"/>
      <c r="G36" s="3"/>
      <c r="H36" s="26">
        <v>75</v>
      </c>
    </row>
    <row r="37" spans="1:8" ht="13.5">
      <c r="A37" s="31">
        <v>32</v>
      </c>
      <c r="B37" s="18" t="s">
        <v>29</v>
      </c>
      <c r="C37" s="18" t="s">
        <v>210</v>
      </c>
      <c r="D37" s="3"/>
      <c r="E37" s="3"/>
      <c r="F37" s="3"/>
      <c r="G37" s="25">
        <v>75</v>
      </c>
      <c r="H37" s="26">
        <v>75</v>
      </c>
    </row>
    <row r="38" spans="1:8" ht="13.5">
      <c r="A38" s="31">
        <v>33</v>
      </c>
      <c r="B38" s="18" t="s">
        <v>170</v>
      </c>
      <c r="C38" s="18" t="s">
        <v>165</v>
      </c>
      <c r="D38" s="24">
        <v>74</v>
      </c>
      <c r="E38" s="26"/>
      <c r="F38" s="3"/>
      <c r="G38" s="3"/>
      <c r="H38" s="1">
        <f>E38+D38</f>
        <v>74</v>
      </c>
    </row>
    <row r="39" spans="1:8" ht="13.5">
      <c r="A39" s="31">
        <v>34</v>
      </c>
      <c r="B39" s="18" t="s">
        <v>30</v>
      </c>
      <c r="C39" s="18" t="s">
        <v>5</v>
      </c>
      <c r="D39" s="3"/>
      <c r="E39" s="3"/>
      <c r="F39" s="3"/>
      <c r="G39" s="25">
        <v>72</v>
      </c>
      <c r="H39" s="26">
        <v>72</v>
      </c>
    </row>
    <row r="40" spans="1:8" ht="13.5">
      <c r="A40" s="31">
        <v>35</v>
      </c>
      <c r="B40" s="6" t="s">
        <v>190</v>
      </c>
      <c r="C40" s="5" t="s">
        <v>41</v>
      </c>
      <c r="E40" s="25">
        <v>72</v>
      </c>
      <c r="F40" s="26"/>
      <c r="G40" s="3"/>
      <c r="H40" s="26">
        <v>72</v>
      </c>
    </row>
    <row r="41" spans="1:8" ht="13.5">
      <c r="A41" s="31">
        <v>36</v>
      </c>
      <c r="B41" s="22" t="s">
        <v>202</v>
      </c>
      <c r="C41" s="22" t="s">
        <v>41</v>
      </c>
      <c r="D41" s="26"/>
      <c r="E41" s="26"/>
      <c r="F41" s="25">
        <v>72</v>
      </c>
      <c r="G41" s="3"/>
      <c r="H41" s="26">
        <v>72</v>
      </c>
    </row>
    <row r="42" spans="1:8" ht="13.5">
      <c r="A42" s="31">
        <v>37</v>
      </c>
      <c r="B42" s="18" t="s">
        <v>173</v>
      </c>
      <c r="C42" s="18" t="s">
        <v>165</v>
      </c>
      <c r="D42" s="24">
        <v>71</v>
      </c>
      <c r="E42" s="3"/>
      <c r="F42" s="3"/>
      <c r="G42" s="26"/>
      <c r="H42" s="21">
        <v>71</v>
      </c>
    </row>
    <row r="43" spans="1:8" ht="13.5">
      <c r="A43" s="31">
        <v>38</v>
      </c>
      <c r="B43" s="6" t="s">
        <v>191</v>
      </c>
      <c r="C43" s="5" t="s">
        <v>41</v>
      </c>
      <c r="E43" s="25">
        <v>71</v>
      </c>
      <c r="F43" s="3"/>
      <c r="G43" s="3"/>
      <c r="H43" s="26">
        <v>71</v>
      </c>
    </row>
    <row r="44" spans="1:8" ht="13.5">
      <c r="A44" s="31">
        <v>39</v>
      </c>
      <c r="B44" s="18" t="s">
        <v>212</v>
      </c>
      <c r="C44" s="18" t="s">
        <v>213</v>
      </c>
      <c r="D44" s="3"/>
      <c r="E44" s="3"/>
      <c r="F44" s="3"/>
      <c r="G44" s="25">
        <v>71</v>
      </c>
      <c r="H44" s="26">
        <v>71</v>
      </c>
    </row>
    <row r="45" spans="1:8" ht="13.5">
      <c r="A45" s="31">
        <v>40</v>
      </c>
      <c r="B45" s="22" t="s">
        <v>203</v>
      </c>
      <c r="C45" s="22" t="s">
        <v>23</v>
      </c>
      <c r="D45" s="26"/>
      <c r="E45" s="3"/>
      <c r="F45" s="25">
        <v>71</v>
      </c>
      <c r="G45" s="3"/>
      <c r="H45" s="26">
        <v>71</v>
      </c>
    </row>
    <row r="46" spans="1:8" ht="13.5">
      <c r="A46" s="31">
        <v>41</v>
      </c>
      <c r="B46" s="18" t="s">
        <v>174</v>
      </c>
      <c r="C46" s="18" t="s">
        <v>181</v>
      </c>
      <c r="D46" s="24">
        <v>70</v>
      </c>
      <c r="E46" s="3"/>
      <c r="F46" s="3"/>
      <c r="G46" s="26"/>
      <c r="H46" s="21">
        <v>70</v>
      </c>
    </row>
    <row r="47" spans="1:8" ht="13.5">
      <c r="A47" s="31">
        <v>42</v>
      </c>
      <c r="B47" s="6" t="s">
        <v>192</v>
      </c>
      <c r="C47" s="5" t="s">
        <v>41</v>
      </c>
      <c r="E47" s="25">
        <v>69</v>
      </c>
      <c r="F47" s="3"/>
      <c r="G47" s="3"/>
      <c r="H47" s="26">
        <v>69</v>
      </c>
    </row>
    <row r="48" spans="1:8" ht="13.5">
      <c r="A48" s="31">
        <v>43</v>
      </c>
      <c r="B48" s="22" t="s">
        <v>205</v>
      </c>
      <c r="C48" s="22"/>
      <c r="D48" s="26"/>
      <c r="E48" s="3"/>
      <c r="F48" s="25">
        <v>69</v>
      </c>
      <c r="G48" s="3"/>
      <c r="H48" s="26">
        <v>69</v>
      </c>
    </row>
    <row r="49" spans="1:8" ht="13.5">
      <c r="A49" s="31">
        <v>44</v>
      </c>
      <c r="B49" s="18" t="s">
        <v>16</v>
      </c>
      <c r="C49" s="18" t="s">
        <v>182</v>
      </c>
      <c r="D49" s="24">
        <v>69</v>
      </c>
      <c r="E49" s="3"/>
      <c r="F49" s="3"/>
      <c r="G49" s="26"/>
      <c r="H49" s="21">
        <v>69</v>
      </c>
    </row>
    <row r="50" spans="1:8" ht="13.5">
      <c r="A50" s="31">
        <v>45</v>
      </c>
      <c r="B50" s="18" t="s">
        <v>214</v>
      </c>
      <c r="C50" s="18" t="s">
        <v>215</v>
      </c>
      <c r="D50" s="14"/>
      <c r="E50" s="14"/>
      <c r="F50" s="14"/>
      <c r="G50" s="27">
        <v>69</v>
      </c>
      <c r="H50" s="29">
        <v>69</v>
      </c>
    </row>
    <row r="51" spans="1:8" ht="13.5">
      <c r="A51" s="31">
        <v>46</v>
      </c>
      <c r="B51" s="18" t="s">
        <v>36</v>
      </c>
      <c r="C51" s="18" t="s">
        <v>183</v>
      </c>
      <c r="D51" s="24">
        <v>68</v>
      </c>
      <c r="E51" s="3"/>
      <c r="F51" s="3"/>
      <c r="G51" s="26"/>
      <c r="H51" s="21">
        <v>68</v>
      </c>
    </row>
    <row r="52" spans="1:8" ht="13.5">
      <c r="A52" s="31">
        <v>47</v>
      </c>
      <c r="B52" s="6" t="s">
        <v>193</v>
      </c>
      <c r="C52" s="5" t="s">
        <v>5</v>
      </c>
      <c r="E52" s="25">
        <v>68</v>
      </c>
      <c r="F52" s="3"/>
      <c r="G52" s="3"/>
      <c r="H52" s="26">
        <v>68</v>
      </c>
    </row>
    <row r="53" spans="1:8" ht="13.5">
      <c r="A53" s="31">
        <v>48</v>
      </c>
      <c r="B53" s="22" t="s">
        <v>27</v>
      </c>
      <c r="C53" s="22" t="s">
        <v>12</v>
      </c>
      <c r="D53" s="26"/>
      <c r="E53" s="3"/>
      <c r="F53" s="25">
        <v>67</v>
      </c>
      <c r="G53" s="3"/>
      <c r="H53" s="26">
        <v>67</v>
      </c>
    </row>
    <row r="54" spans="1:8" ht="13.5">
      <c r="A54" s="31">
        <v>49</v>
      </c>
      <c r="B54" s="18" t="s">
        <v>17</v>
      </c>
      <c r="C54" s="18" t="s">
        <v>184</v>
      </c>
      <c r="D54" s="24">
        <v>67</v>
      </c>
      <c r="E54" s="3"/>
      <c r="F54" s="3"/>
      <c r="G54" s="26"/>
      <c r="H54" s="21">
        <v>67</v>
      </c>
    </row>
    <row r="55" spans="1:8" ht="13.5">
      <c r="A55" s="31">
        <v>50</v>
      </c>
      <c r="B55" s="18" t="s">
        <v>175</v>
      </c>
      <c r="C55" s="18" t="s">
        <v>183</v>
      </c>
      <c r="D55" s="24">
        <v>66</v>
      </c>
      <c r="E55" s="3"/>
      <c r="F55" s="3"/>
      <c r="G55" s="26"/>
      <c r="H55" s="21">
        <v>66</v>
      </c>
    </row>
    <row r="56" spans="1:8" ht="13.5">
      <c r="A56" s="31">
        <v>51</v>
      </c>
      <c r="B56" s="23" t="s">
        <v>207</v>
      </c>
      <c r="C56" s="22" t="s">
        <v>37</v>
      </c>
      <c r="D56" s="26"/>
      <c r="E56" s="3"/>
      <c r="F56" s="25">
        <v>65</v>
      </c>
      <c r="G56" s="3"/>
      <c r="H56" s="26">
        <v>65</v>
      </c>
    </row>
    <row r="57" spans="1:8" ht="13.5">
      <c r="A57" s="31">
        <v>52</v>
      </c>
      <c r="B57" s="18" t="s">
        <v>176</v>
      </c>
      <c r="C57" s="18" t="s">
        <v>165</v>
      </c>
      <c r="D57" s="24">
        <v>65</v>
      </c>
      <c r="E57" s="3"/>
      <c r="F57" s="3"/>
      <c r="G57" s="26"/>
      <c r="H57" s="21">
        <v>65</v>
      </c>
    </row>
    <row r="58" spans="1:8" ht="13.5">
      <c r="A58" s="31">
        <v>53</v>
      </c>
      <c r="B58" s="18" t="s">
        <v>217</v>
      </c>
      <c r="C58" s="18" t="s">
        <v>5</v>
      </c>
      <c r="D58" s="14"/>
      <c r="E58" s="14"/>
      <c r="F58" s="14"/>
      <c r="G58" s="27">
        <v>64</v>
      </c>
      <c r="H58" s="29">
        <v>64</v>
      </c>
    </row>
    <row r="59" spans="1:8" ht="13.5">
      <c r="A59" s="31">
        <v>54</v>
      </c>
      <c r="B59" s="22" t="s">
        <v>209</v>
      </c>
      <c r="C59" s="22" t="s">
        <v>23</v>
      </c>
      <c r="D59" s="3"/>
      <c r="E59" s="3"/>
      <c r="F59" s="25">
        <v>63</v>
      </c>
      <c r="G59" s="26"/>
      <c r="H59" s="26">
        <v>63</v>
      </c>
    </row>
    <row r="60" spans="1:8" ht="13.5">
      <c r="A60" s="31">
        <v>55</v>
      </c>
      <c r="B60" s="18" t="s">
        <v>178</v>
      </c>
      <c r="C60" s="18" t="s">
        <v>183</v>
      </c>
      <c r="D60" s="24">
        <v>63</v>
      </c>
      <c r="E60" s="3"/>
      <c r="F60" s="3"/>
      <c r="G60" s="3"/>
      <c r="H60" s="1">
        <v>63</v>
      </c>
    </row>
    <row r="61" spans="1:8" ht="13.5">
      <c r="A61" s="31">
        <v>56</v>
      </c>
      <c r="B61" s="18" t="s">
        <v>218</v>
      </c>
      <c r="C61" s="18" t="s">
        <v>213</v>
      </c>
      <c r="D61" s="14"/>
      <c r="E61" s="14"/>
      <c r="F61" s="14"/>
      <c r="G61" s="27">
        <v>63</v>
      </c>
      <c r="H61" s="29">
        <v>63</v>
      </c>
    </row>
    <row r="62" spans="1:8" ht="13.5">
      <c r="A62" s="31">
        <v>57</v>
      </c>
      <c r="B62" s="18" t="s">
        <v>219</v>
      </c>
      <c r="C62" s="18" t="s">
        <v>213</v>
      </c>
      <c r="D62" s="14"/>
      <c r="E62" s="14"/>
      <c r="F62" s="14"/>
      <c r="G62" s="27">
        <v>62</v>
      </c>
      <c r="H62" s="29">
        <v>62</v>
      </c>
    </row>
    <row r="63" spans="1:8" ht="13.5">
      <c r="A63" s="31">
        <v>58</v>
      </c>
      <c r="B63" s="18" t="s">
        <v>220</v>
      </c>
      <c r="C63" s="18" t="s">
        <v>31</v>
      </c>
      <c r="D63" s="14"/>
      <c r="E63" s="14"/>
      <c r="F63" s="14"/>
      <c r="G63" s="27">
        <v>61</v>
      </c>
      <c r="H63" s="29">
        <v>61</v>
      </c>
    </row>
    <row r="64" spans="1:8" ht="13.5">
      <c r="A64" s="31">
        <v>59</v>
      </c>
      <c r="B64" s="18" t="s">
        <v>221</v>
      </c>
      <c r="C64" s="18" t="s">
        <v>216</v>
      </c>
      <c r="D64" s="14"/>
      <c r="E64" s="14"/>
      <c r="F64" s="14"/>
      <c r="G64" s="27">
        <v>60</v>
      </c>
      <c r="H64" s="29">
        <v>60</v>
      </c>
    </row>
    <row r="65" spans="1:8" ht="13.5">
      <c r="A65" s="31">
        <v>60</v>
      </c>
      <c r="B65" s="18" t="s">
        <v>222</v>
      </c>
      <c r="C65" s="18" t="s">
        <v>5</v>
      </c>
      <c r="D65" s="14"/>
      <c r="E65" s="14"/>
      <c r="F65" s="14"/>
      <c r="G65" s="27">
        <v>59</v>
      </c>
      <c r="H65" s="29">
        <v>59</v>
      </c>
    </row>
    <row r="66" spans="1:8" ht="13.5">
      <c r="A66" s="43">
        <v>61</v>
      </c>
      <c r="B66" s="44" t="s">
        <v>223</v>
      </c>
      <c r="C66" s="44" t="s">
        <v>6</v>
      </c>
      <c r="D66" s="45"/>
      <c r="E66" s="45"/>
      <c r="F66" s="45"/>
      <c r="G66" s="46">
        <v>58</v>
      </c>
      <c r="H66" s="47">
        <v>58</v>
      </c>
    </row>
    <row r="67" spans="1:8" ht="13.5">
      <c r="A67" s="31">
        <v>62</v>
      </c>
      <c r="B67" s="48" t="s">
        <v>224</v>
      </c>
      <c r="C67" s="48" t="s">
        <v>213</v>
      </c>
      <c r="D67" s="3"/>
      <c r="E67" s="3"/>
      <c r="F67" s="3"/>
      <c r="G67" s="49">
        <v>57</v>
      </c>
      <c r="H67" s="26">
        <v>57</v>
      </c>
    </row>
    <row r="68" spans="1:8" ht="13.5">
      <c r="A68" s="31">
        <v>63</v>
      </c>
      <c r="B68" s="50" t="s">
        <v>225</v>
      </c>
      <c r="C68" s="50" t="s">
        <v>213</v>
      </c>
      <c r="D68" s="3"/>
      <c r="E68" s="3"/>
      <c r="F68" s="3"/>
      <c r="G68" s="49">
        <v>56</v>
      </c>
      <c r="H68" s="26">
        <v>56</v>
      </c>
    </row>
    <row r="69" spans="1:8" ht="12.75">
      <c r="A69" s="31">
        <v>64</v>
      </c>
      <c r="B69" s="51" t="s">
        <v>226</v>
      </c>
      <c r="C69" s="51" t="s">
        <v>213</v>
      </c>
      <c r="D69" s="3"/>
      <c r="E69" s="3"/>
      <c r="F69" s="3"/>
      <c r="G69" s="49">
        <v>55</v>
      </c>
      <c r="H69" s="26">
        <v>55</v>
      </c>
    </row>
    <row r="70" spans="1:8" ht="13.5">
      <c r="A70" s="54" t="s">
        <v>1</v>
      </c>
      <c r="B70" s="18" t="s">
        <v>51</v>
      </c>
      <c r="C70" s="18" t="s">
        <v>182</v>
      </c>
      <c r="D70" s="3"/>
      <c r="E70" s="3"/>
      <c r="F70" s="3"/>
      <c r="G70" s="3"/>
      <c r="H70" s="54" t="s">
        <v>1</v>
      </c>
    </row>
    <row r="71" spans="1:8" ht="13.5">
      <c r="A71" s="54" t="s">
        <v>1</v>
      </c>
      <c r="B71" s="18" t="s">
        <v>231</v>
      </c>
      <c r="C71" s="18" t="s">
        <v>232</v>
      </c>
      <c r="D71" s="3"/>
      <c r="E71" s="3"/>
      <c r="F71" s="3"/>
      <c r="G71" s="3"/>
      <c r="H71" s="54" t="s">
        <v>1</v>
      </c>
    </row>
    <row r="72" spans="1:8" ht="13.5">
      <c r="A72" s="54" t="s">
        <v>1</v>
      </c>
      <c r="B72" s="18" t="s">
        <v>198</v>
      </c>
      <c r="C72" s="18" t="s">
        <v>181</v>
      </c>
      <c r="D72" s="3"/>
      <c r="E72" s="3"/>
      <c r="F72" s="3"/>
      <c r="G72" s="3"/>
      <c r="H72" s="54" t="s">
        <v>1</v>
      </c>
    </row>
    <row r="73" spans="1:8" ht="13.5">
      <c r="A73" s="54" t="s">
        <v>1</v>
      </c>
      <c r="B73" s="18" t="s">
        <v>233</v>
      </c>
      <c r="C73" s="18" t="s">
        <v>180</v>
      </c>
      <c r="D73" s="3"/>
      <c r="E73" s="3"/>
      <c r="F73" s="3"/>
      <c r="G73" s="3"/>
      <c r="H73" s="54" t="s">
        <v>1</v>
      </c>
    </row>
    <row r="74" spans="1:8" ht="13.5">
      <c r="A74" s="54" t="s">
        <v>1</v>
      </c>
      <c r="B74" s="18" t="s">
        <v>22</v>
      </c>
      <c r="C74" s="18" t="s">
        <v>5</v>
      </c>
      <c r="D74" s="3"/>
      <c r="E74" s="3"/>
      <c r="F74" s="3"/>
      <c r="G74" s="3"/>
      <c r="H74" s="54" t="s">
        <v>1</v>
      </c>
    </row>
    <row r="75" spans="1:8" ht="13.5">
      <c r="A75" s="54" t="s">
        <v>1</v>
      </c>
      <c r="B75" s="18" t="s">
        <v>234</v>
      </c>
      <c r="C75" s="18" t="s">
        <v>5</v>
      </c>
      <c r="D75" s="3"/>
      <c r="E75" s="3"/>
      <c r="F75" s="3"/>
      <c r="G75" s="3"/>
      <c r="H75" s="54" t="s">
        <v>1</v>
      </c>
    </row>
    <row r="76" spans="1:8" ht="13.5">
      <c r="A76" s="54" t="s">
        <v>1</v>
      </c>
      <c r="B76" s="18" t="s">
        <v>28</v>
      </c>
      <c r="C76" s="44" t="s">
        <v>5</v>
      </c>
      <c r="D76" s="55"/>
      <c r="E76" s="55"/>
      <c r="F76" s="55"/>
      <c r="G76" s="55"/>
      <c r="H76" s="54" t="s">
        <v>1</v>
      </c>
    </row>
    <row r="77" spans="1:8" ht="13.5">
      <c r="A77" s="54" t="s">
        <v>1</v>
      </c>
      <c r="B77" s="18" t="s">
        <v>235</v>
      </c>
      <c r="C77" s="18" t="s">
        <v>181</v>
      </c>
      <c r="D77" s="56"/>
      <c r="E77" s="56"/>
      <c r="F77" s="56"/>
      <c r="G77" s="56"/>
      <c r="H77" s="54" t="s">
        <v>1</v>
      </c>
    </row>
    <row r="78" ht="13.5" thickBot="1"/>
    <row r="79" spans="1:5" ht="17.25" thickBot="1">
      <c r="A79" s="52" t="s">
        <v>236</v>
      </c>
      <c r="B79" s="279" t="s">
        <v>237</v>
      </c>
      <c r="C79" s="279"/>
      <c r="D79" s="279"/>
      <c r="E79" s="279"/>
    </row>
    <row r="80" spans="4:8" ht="13.5" thickBot="1">
      <c r="D80" s="7" t="s">
        <v>52</v>
      </c>
      <c r="E80" s="8" t="s">
        <v>53</v>
      </c>
      <c r="F80" s="8" t="s">
        <v>54</v>
      </c>
      <c r="G80" s="8" t="s">
        <v>58</v>
      </c>
      <c r="H80" s="9" t="s">
        <v>56</v>
      </c>
    </row>
    <row r="81" spans="1:8" ht="13.5">
      <c r="A81" s="57">
        <v>1</v>
      </c>
      <c r="B81" s="58" t="s">
        <v>238</v>
      </c>
      <c r="C81" s="18" t="s">
        <v>239</v>
      </c>
      <c r="D81" s="59">
        <v>100</v>
      </c>
      <c r="E81" s="60">
        <v>90</v>
      </c>
      <c r="F81" s="61"/>
      <c r="G81" s="60">
        <v>90</v>
      </c>
      <c r="H81" s="62">
        <v>280</v>
      </c>
    </row>
    <row r="82" spans="1:8" ht="13.5">
      <c r="A82" s="57">
        <v>2</v>
      </c>
      <c r="B82" s="58" t="s">
        <v>240</v>
      </c>
      <c r="C82" s="18" t="s">
        <v>213</v>
      </c>
      <c r="D82" s="59">
        <v>90</v>
      </c>
      <c r="E82" s="61"/>
      <c r="F82" s="60">
        <v>100</v>
      </c>
      <c r="G82" s="60">
        <v>76</v>
      </c>
      <c r="H82" s="61">
        <v>266</v>
      </c>
    </row>
    <row r="83" spans="1:8" ht="14.25" thickBot="1">
      <c r="A83" s="63">
        <v>3</v>
      </c>
      <c r="B83" s="64" t="s">
        <v>241</v>
      </c>
      <c r="C83" s="65" t="s">
        <v>31</v>
      </c>
      <c r="D83" s="66">
        <v>76</v>
      </c>
      <c r="E83" s="67">
        <v>80</v>
      </c>
      <c r="F83" s="67">
        <v>85</v>
      </c>
      <c r="G83" s="67">
        <v>78</v>
      </c>
      <c r="H83" s="68">
        <v>243</v>
      </c>
    </row>
    <row r="84" spans="1:8" ht="14.25" thickTop="1">
      <c r="A84" s="57">
        <v>4</v>
      </c>
      <c r="B84" s="54" t="s">
        <v>242</v>
      </c>
      <c r="C84" s="32" t="s">
        <v>243</v>
      </c>
      <c r="D84" s="69"/>
      <c r="E84" s="70">
        <v>81</v>
      </c>
      <c r="F84" s="70">
        <v>66</v>
      </c>
      <c r="G84" s="70">
        <v>82</v>
      </c>
      <c r="H84" s="71">
        <f>SUM(E84,F84,G84)</f>
        <v>229</v>
      </c>
    </row>
    <row r="85" spans="1:8" ht="13.5">
      <c r="A85" s="57">
        <v>5</v>
      </c>
      <c r="B85" s="58" t="s">
        <v>244</v>
      </c>
      <c r="C85" s="18" t="s">
        <v>31</v>
      </c>
      <c r="D85" s="59">
        <v>67</v>
      </c>
      <c r="E85" s="60">
        <v>77</v>
      </c>
      <c r="F85" s="60">
        <v>80</v>
      </c>
      <c r="G85" s="21">
        <v>62</v>
      </c>
      <c r="H85" s="61">
        <v>224</v>
      </c>
    </row>
    <row r="86" spans="1:8" ht="13.5">
      <c r="A86" s="57">
        <v>6</v>
      </c>
      <c r="B86" s="58" t="s">
        <v>245</v>
      </c>
      <c r="C86" s="18" t="s">
        <v>246</v>
      </c>
      <c r="D86" s="59">
        <v>72</v>
      </c>
      <c r="E86" s="61"/>
      <c r="F86" s="60">
        <v>67</v>
      </c>
      <c r="G86" s="60">
        <v>66</v>
      </c>
      <c r="H86" s="62">
        <v>205</v>
      </c>
    </row>
    <row r="87" spans="1:8" ht="13.5">
      <c r="A87" s="57">
        <v>7</v>
      </c>
      <c r="B87" s="58" t="s">
        <v>247</v>
      </c>
      <c r="C87" s="18" t="s">
        <v>5</v>
      </c>
      <c r="D87" s="61"/>
      <c r="E87" s="60">
        <v>100</v>
      </c>
      <c r="F87" s="61"/>
      <c r="G87" s="60">
        <v>100</v>
      </c>
      <c r="H87" s="72">
        <v>200</v>
      </c>
    </row>
    <row r="88" spans="1:8" ht="13.5">
      <c r="A88" s="57">
        <v>8</v>
      </c>
      <c r="B88" s="58" t="s">
        <v>248</v>
      </c>
      <c r="C88" s="18" t="s">
        <v>41</v>
      </c>
      <c r="D88" s="73"/>
      <c r="E88" s="60">
        <v>75</v>
      </c>
      <c r="F88" s="60">
        <v>90</v>
      </c>
      <c r="G88" s="72"/>
      <c r="H88" s="62">
        <v>165</v>
      </c>
    </row>
    <row r="89" spans="1:8" ht="13.5">
      <c r="A89" s="57">
        <v>9</v>
      </c>
      <c r="B89" s="58" t="s">
        <v>249</v>
      </c>
      <c r="C89" s="18" t="s">
        <v>250</v>
      </c>
      <c r="D89" s="59">
        <v>85</v>
      </c>
      <c r="E89" s="61"/>
      <c r="F89" s="61"/>
      <c r="G89" s="60">
        <v>80</v>
      </c>
      <c r="H89" s="62">
        <v>165</v>
      </c>
    </row>
    <row r="90" spans="1:8" ht="13.5">
      <c r="A90" s="57">
        <v>10</v>
      </c>
      <c r="B90" s="58" t="s">
        <v>251</v>
      </c>
      <c r="C90" s="18" t="s">
        <v>213</v>
      </c>
      <c r="D90" s="62"/>
      <c r="E90" s="72"/>
      <c r="F90" s="60">
        <v>81</v>
      </c>
      <c r="G90" s="60">
        <v>79</v>
      </c>
      <c r="H90" s="62">
        <v>160</v>
      </c>
    </row>
    <row r="91" spans="1:8" ht="13.5">
      <c r="A91" s="57">
        <v>11</v>
      </c>
      <c r="B91" s="58" t="s">
        <v>252</v>
      </c>
      <c r="C91" s="18" t="s">
        <v>41</v>
      </c>
      <c r="D91" s="74"/>
      <c r="E91" s="60">
        <v>82</v>
      </c>
      <c r="F91" s="60">
        <v>72</v>
      </c>
      <c r="G91" s="62"/>
      <c r="H91" s="75">
        <v>154</v>
      </c>
    </row>
    <row r="92" spans="1:8" ht="13.5">
      <c r="A92" s="57">
        <v>12</v>
      </c>
      <c r="B92" s="58" t="s">
        <v>253</v>
      </c>
      <c r="C92" s="18" t="s">
        <v>31</v>
      </c>
      <c r="D92" s="62"/>
      <c r="E92" s="60">
        <v>78</v>
      </c>
      <c r="F92" s="60">
        <v>68</v>
      </c>
      <c r="G92" s="61"/>
      <c r="H92" s="21">
        <v>146</v>
      </c>
    </row>
    <row r="93" spans="1:8" ht="13.5">
      <c r="A93" s="57">
        <v>13</v>
      </c>
      <c r="B93" s="58" t="s">
        <v>254</v>
      </c>
      <c r="C93" s="18" t="s">
        <v>23</v>
      </c>
      <c r="D93" s="72"/>
      <c r="E93" s="62"/>
      <c r="F93" s="60">
        <v>82</v>
      </c>
      <c r="G93" s="76">
        <v>61</v>
      </c>
      <c r="H93" s="61">
        <v>143</v>
      </c>
    </row>
    <row r="94" spans="1:8" ht="13.5">
      <c r="A94" s="57">
        <v>14</v>
      </c>
      <c r="B94" s="58" t="s">
        <v>255</v>
      </c>
      <c r="C94" s="18" t="s">
        <v>210</v>
      </c>
      <c r="D94" s="62"/>
      <c r="E94" s="72"/>
      <c r="F94" s="60">
        <v>77</v>
      </c>
      <c r="G94" s="60">
        <v>65</v>
      </c>
      <c r="H94" s="62">
        <v>142</v>
      </c>
    </row>
    <row r="95" spans="1:8" ht="13.5">
      <c r="A95" s="57">
        <v>15</v>
      </c>
      <c r="B95" s="58" t="s">
        <v>256</v>
      </c>
      <c r="C95" s="18" t="s">
        <v>210</v>
      </c>
      <c r="D95" s="72"/>
      <c r="E95" s="61"/>
      <c r="F95" s="60">
        <v>78</v>
      </c>
      <c r="G95" s="60">
        <v>64</v>
      </c>
      <c r="H95" s="61">
        <v>142</v>
      </c>
    </row>
    <row r="96" spans="1:8" ht="13.5">
      <c r="A96" s="57">
        <v>16</v>
      </c>
      <c r="B96" s="58" t="s">
        <v>257</v>
      </c>
      <c r="C96" s="18" t="s">
        <v>216</v>
      </c>
      <c r="D96" s="61"/>
      <c r="E96" s="72"/>
      <c r="F96" s="60">
        <v>73</v>
      </c>
      <c r="G96" s="60">
        <v>68</v>
      </c>
      <c r="H96" s="61">
        <v>141</v>
      </c>
    </row>
    <row r="97" spans="1:8" ht="13.5">
      <c r="A97" s="57">
        <v>17</v>
      </c>
      <c r="B97" s="58" t="s">
        <v>258</v>
      </c>
      <c r="C97" s="18" t="s">
        <v>210</v>
      </c>
      <c r="D97" s="72"/>
      <c r="E97" s="62"/>
      <c r="F97" s="60">
        <v>76</v>
      </c>
      <c r="G97" s="60">
        <v>63</v>
      </c>
      <c r="H97" s="62">
        <v>139</v>
      </c>
    </row>
    <row r="98" spans="1:8" ht="13.5">
      <c r="A98" s="57">
        <v>18</v>
      </c>
      <c r="B98" s="58" t="s">
        <v>259</v>
      </c>
      <c r="C98" s="18" t="s">
        <v>210</v>
      </c>
      <c r="D98" s="72"/>
      <c r="E98" s="72"/>
      <c r="F98" s="60">
        <v>75</v>
      </c>
      <c r="G98" s="60">
        <v>60</v>
      </c>
      <c r="H98" s="61">
        <v>135</v>
      </c>
    </row>
    <row r="99" spans="1:8" ht="13.5">
      <c r="A99" s="57">
        <v>19</v>
      </c>
      <c r="B99" s="58" t="s">
        <v>260</v>
      </c>
      <c r="C99" s="18" t="s">
        <v>216</v>
      </c>
      <c r="D99" s="72"/>
      <c r="E99" s="61"/>
      <c r="F99" s="60">
        <v>65</v>
      </c>
      <c r="G99" s="60">
        <v>67</v>
      </c>
      <c r="H99" s="61">
        <v>132</v>
      </c>
    </row>
    <row r="100" spans="1:8" ht="13.5">
      <c r="A100" s="57">
        <v>20</v>
      </c>
      <c r="B100" s="58" t="s">
        <v>261</v>
      </c>
      <c r="C100" s="18" t="s">
        <v>6</v>
      </c>
      <c r="D100" s="62"/>
      <c r="E100" s="60">
        <v>85</v>
      </c>
      <c r="F100" s="21"/>
      <c r="G100" s="61"/>
      <c r="H100" s="21">
        <v>85</v>
      </c>
    </row>
    <row r="101" spans="1:8" ht="13.5">
      <c r="A101" s="57">
        <v>21</v>
      </c>
      <c r="B101" s="58" t="s">
        <v>262</v>
      </c>
      <c r="C101" s="18" t="s">
        <v>213</v>
      </c>
      <c r="D101" s="62"/>
      <c r="E101" s="62"/>
      <c r="F101" s="72"/>
      <c r="G101" s="60">
        <v>85</v>
      </c>
      <c r="H101" s="62">
        <v>85</v>
      </c>
    </row>
    <row r="102" spans="1:8" ht="13.5">
      <c r="A102" s="57">
        <v>22</v>
      </c>
      <c r="B102" s="77" t="s">
        <v>263</v>
      </c>
      <c r="C102" s="78" t="s">
        <v>9</v>
      </c>
      <c r="D102" s="59">
        <v>82</v>
      </c>
      <c r="E102" s="79"/>
      <c r="F102" s="72"/>
      <c r="G102" s="72"/>
      <c r="H102" s="79">
        <v>82</v>
      </c>
    </row>
    <row r="103" spans="1:8" ht="13.5">
      <c r="A103" s="57">
        <v>23</v>
      </c>
      <c r="B103" s="58" t="s">
        <v>264</v>
      </c>
      <c r="C103" s="18" t="s">
        <v>210</v>
      </c>
      <c r="D103" s="62"/>
      <c r="E103" s="62"/>
      <c r="F103" s="62"/>
      <c r="G103" s="60">
        <v>81</v>
      </c>
      <c r="H103" s="62">
        <v>81</v>
      </c>
    </row>
    <row r="104" spans="1:8" ht="13.5">
      <c r="A104" s="57">
        <v>24</v>
      </c>
      <c r="B104" s="77" t="s">
        <v>265</v>
      </c>
      <c r="C104" s="78" t="s">
        <v>6</v>
      </c>
      <c r="D104" s="59">
        <v>81</v>
      </c>
      <c r="E104" s="79"/>
      <c r="F104" s="62"/>
      <c r="G104" s="62"/>
      <c r="H104" s="79">
        <v>81</v>
      </c>
    </row>
    <row r="105" spans="1:8" ht="13.5">
      <c r="A105" s="57">
        <v>25</v>
      </c>
      <c r="B105" s="77" t="s">
        <v>266</v>
      </c>
      <c r="C105" s="78" t="s">
        <v>267</v>
      </c>
      <c r="D105" s="59">
        <v>80</v>
      </c>
      <c r="E105" s="79"/>
      <c r="F105" s="72"/>
      <c r="G105" s="62"/>
      <c r="H105" s="79">
        <v>80</v>
      </c>
    </row>
    <row r="106" spans="1:8" ht="13.5">
      <c r="A106" s="57">
        <v>26</v>
      </c>
      <c r="B106" s="58" t="s">
        <v>268</v>
      </c>
      <c r="C106" s="18" t="s">
        <v>12</v>
      </c>
      <c r="D106" s="72"/>
      <c r="E106" s="62"/>
      <c r="F106" s="60">
        <v>79</v>
      </c>
      <c r="G106" s="72"/>
      <c r="H106" s="61">
        <v>79</v>
      </c>
    </row>
    <row r="107" spans="1:8" ht="13.5">
      <c r="A107" s="57">
        <v>27</v>
      </c>
      <c r="B107" s="58" t="s">
        <v>269</v>
      </c>
      <c r="C107" s="18" t="s">
        <v>57</v>
      </c>
      <c r="D107" s="72"/>
      <c r="E107" s="60">
        <v>79</v>
      </c>
      <c r="F107" s="21"/>
      <c r="G107" s="61"/>
      <c r="H107" s="61">
        <v>79</v>
      </c>
    </row>
    <row r="108" spans="1:8" ht="13.5">
      <c r="A108" s="57">
        <v>28</v>
      </c>
      <c r="B108" s="77" t="s">
        <v>270</v>
      </c>
      <c r="C108" s="78" t="s">
        <v>9</v>
      </c>
      <c r="D108" s="59">
        <v>79</v>
      </c>
      <c r="E108" s="79"/>
      <c r="F108" s="72"/>
      <c r="G108" s="72"/>
      <c r="H108" s="79">
        <v>79</v>
      </c>
    </row>
    <row r="109" spans="1:8" ht="13.5">
      <c r="A109" s="57">
        <v>29</v>
      </c>
      <c r="B109" s="77" t="s">
        <v>271</v>
      </c>
      <c r="C109" s="78" t="s">
        <v>267</v>
      </c>
      <c r="D109" s="59">
        <v>78</v>
      </c>
      <c r="E109" s="79"/>
      <c r="F109" s="72"/>
      <c r="G109" s="72"/>
      <c r="H109" s="79">
        <v>78</v>
      </c>
    </row>
    <row r="110" spans="1:8" ht="13.5">
      <c r="A110" s="57">
        <v>30</v>
      </c>
      <c r="B110" s="58" t="s">
        <v>272</v>
      </c>
      <c r="C110" s="18" t="s">
        <v>210</v>
      </c>
      <c r="D110" s="62"/>
      <c r="E110" s="62"/>
      <c r="F110" s="62"/>
      <c r="G110" s="60">
        <v>77</v>
      </c>
      <c r="H110" s="62">
        <v>77</v>
      </c>
    </row>
    <row r="111" spans="1:8" ht="13.5">
      <c r="A111" s="57">
        <v>31</v>
      </c>
      <c r="B111" s="77" t="s">
        <v>273</v>
      </c>
      <c r="C111" s="78" t="s">
        <v>12</v>
      </c>
      <c r="D111" s="59">
        <v>77</v>
      </c>
      <c r="E111" s="79"/>
      <c r="F111" s="72"/>
      <c r="G111" s="72"/>
      <c r="H111" s="79">
        <v>77</v>
      </c>
    </row>
    <row r="112" spans="1:8" ht="13.5">
      <c r="A112" s="57">
        <v>32</v>
      </c>
      <c r="B112" s="58" t="s">
        <v>274</v>
      </c>
      <c r="C112" s="18" t="s">
        <v>7</v>
      </c>
      <c r="D112" s="72"/>
      <c r="E112" s="60">
        <v>76</v>
      </c>
      <c r="F112" s="72"/>
      <c r="G112" s="72"/>
      <c r="H112" s="62">
        <v>76</v>
      </c>
    </row>
    <row r="113" spans="1:8" ht="13.5">
      <c r="A113" s="57">
        <v>33</v>
      </c>
      <c r="B113" s="77" t="s">
        <v>275</v>
      </c>
      <c r="C113" s="78" t="s">
        <v>276</v>
      </c>
      <c r="D113" s="59">
        <v>75</v>
      </c>
      <c r="E113" s="79"/>
      <c r="F113" s="72"/>
      <c r="G113" s="72"/>
      <c r="H113" s="79">
        <v>75</v>
      </c>
    </row>
    <row r="114" spans="1:8" ht="13.5">
      <c r="A114" s="57">
        <v>34</v>
      </c>
      <c r="B114" s="58" t="s">
        <v>277</v>
      </c>
      <c r="C114" s="18" t="s">
        <v>210</v>
      </c>
      <c r="D114" s="72"/>
      <c r="E114" s="61"/>
      <c r="F114" s="80" t="s">
        <v>278</v>
      </c>
      <c r="G114" s="60">
        <v>75</v>
      </c>
      <c r="H114" s="61">
        <v>75</v>
      </c>
    </row>
    <row r="115" spans="1:8" ht="13.5">
      <c r="A115" s="57">
        <v>35</v>
      </c>
      <c r="B115" s="77" t="s">
        <v>279</v>
      </c>
      <c r="C115" s="78" t="s">
        <v>280</v>
      </c>
      <c r="D115" s="59">
        <v>74</v>
      </c>
      <c r="E115" s="79"/>
      <c r="F115" s="72"/>
      <c r="G115" s="72"/>
      <c r="H115" s="79">
        <v>74</v>
      </c>
    </row>
    <row r="116" spans="1:8" ht="13.5">
      <c r="A116" s="57">
        <v>36</v>
      </c>
      <c r="B116" s="58" t="s">
        <v>281</v>
      </c>
      <c r="C116" s="18" t="s">
        <v>12</v>
      </c>
      <c r="D116" s="61"/>
      <c r="E116" s="72"/>
      <c r="F116" s="60">
        <v>74</v>
      </c>
      <c r="G116" s="72"/>
      <c r="H116" s="61">
        <v>74</v>
      </c>
    </row>
    <row r="117" spans="1:8" ht="13.5">
      <c r="A117" s="57">
        <v>37</v>
      </c>
      <c r="B117" s="58" t="s">
        <v>282</v>
      </c>
      <c r="C117" s="18" t="s">
        <v>213</v>
      </c>
      <c r="D117" s="72"/>
      <c r="E117" s="61"/>
      <c r="F117" s="62"/>
      <c r="G117" s="60">
        <v>74</v>
      </c>
      <c r="H117" s="61">
        <v>74</v>
      </c>
    </row>
    <row r="118" spans="1:8" ht="13.5">
      <c r="A118" s="57">
        <v>38</v>
      </c>
      <c r="B118" s="77" t="s">
        <v>283</v>
      </c>
      <c r="C118" s="78" t="s">
        <v>276</v>
      </c>
      <c r="D118" s="59">
        <v>73</v>
      </c>
      <c r="E118" s="79"/>
      <c r="F118" s="72"/>
      <c r="G118" s="72"/>
      <c r="H118" s="79">
        <v>73</v>
      </c>
    </row>
    <row r="119" spans="1:8" ht="13.5">
      <c r="A119" s="57">
        <v>39</v>
      </c>
      <c r="B119" s="58" t="s">
        <v>284</v>
      </c>
      <c r="C119" s="18" t="s">
        <v>246</v>
      </c>
      <c r="D119" s="61"/>
      <c r="E119" s="61"/>
      <c r="F119" s="62"/>
      <c r="G119" s="60">
        <v>73</v>
      </c>
      <c r="H119" s="61">
        <v>73</v>
      </c>
    </row>
    <row r="120" spans="1:8" ht="13.5">
      <c r="A120" s="57">
        <v>40</v>
      </c>
      <c r="B120" s="58" t="s">
        <v>285</v>
      </c>
      <c r="C120" s="18" t="s">
        <v>286</v>
      </c>
      <c r="D120" s="61"/>
      <c r="E120" s="72"/>
      <c r="F120" s="80" t="s">
        <v>287</v>
      </c>
      <c r="G120" s="60">
        <v>72</v>
      </c>
      <c r="H120" s="61">
        <v>72</v>
      </c>
    </row>
    <row r="121" spans="1:8" ht="13.5">
      <c r="A121" s="57">
        <v>41</v>
      </c>
      <c r="B121" s="58" t="s">
        <v>288</v>
      </c>
      <c r="C121" s="18" t="s">
        <v>213</v>
      </c>
      <c r="D121" s="61"/>
      <c r="E121" s="61"/>
      <c r="F121" s="80" t="s">
        <v>287</v>
      </c>
      <c r="G121" s="60">
        <v>71</v>
      </c>
      <c r="H121" s="61">
        <v>71</v>
      </c>
    </row>
    <row r="122" spans="1:8" ht="13.5">
      <c r="A122" s="57">
        <v>42</v>
      </c>
      <c r="B122" s="58" t="s">
        <v>289</v>
      </c>
      <c r="C122" s="18" t="s">
        <v>23</v>
      </c>
      <c r="D122" s="62"/>
      <c r="E122" s="72"/>
      <c r="F122" s="60">
        <v>71</v>
      </c>
      <c r="G122" s="61"/>
      <c r="H122" s="21">
        <v>71</v>
      </c>
    </row>
    <row r="123" spans="1:8" ht="13.5">
      <c r="A123" s="57">
        <v>43</v>
      </c>
      <c r="B123" s="77" t="s">
        <v>290</v>
      </c>
      <c r="C123" s="78" t="s">
        <v>31</v>
      </c>
      <c r="D123" s="59">
        <v>71</v>
      </c>
      <c r="E123" s="79"/>
      <c r="F123" s="72"/>
      <c r="G123" s="72"/>
      <c r="H123" s="79">
        <v>71</v>
      </c>
    </row>
    <row r="124" spans="1:8" ht="13.5">
      <c r="A124" s="57">
        <v>44</v>
      </c>
      <c r="B124" s="77" t="s">
        <v>291</v>
      </c>
      <c r="C124" s="78" t="s">
        <v>9</v>
      </c>
      <c r="D124" s="59">
        <v>70</v>
      </c>
      <c r="E124" s="79"/>
      <c r="F124" s="72"/>
      <c r="G124" s="72"/>
      <c r="H124" s="79">
        <v>70</v>
      </c>
    </row>
    <row r="125" spans="1:8" ht="13.5">
      <c r="A125" s="57">
        <v>45</v>
      </c>
      <c r="B125" s="58" t="s">
        <v>292</v>
      </c>
      <c r="C125" s="18" t="s">
        <v>24</v>
      </c>
      <c r="D125" s="72"/>
      <c r="E125" s="62"/>
      <c r="F125" s="60">
        <v>70</v>
      </c>
      <c r="G125" s="72"/>
      <c r="H125" s="61">
        <v>70</v>
      </c>
    </row>
    <row r="126" spans="1:8" ht="13.5">
      <c r="A126" s="57">
        <v>46</v>
      </c>
      <c r="B126" s="58" t="s">
        <v>293</v>
      </c>
      <c r="C126" s="18" t="s">
        <v>216</v>
      </c>
      <c r="D126" s="62"/>
      <c r="E126" s="62"/>
      <c r="F126" s="72"/>
      <c r="G126" s="60">
        <v>70</v>
      </c>
      <c r="H126" s="62">
        <v>70</v>
      </c>
    </row>
    <row r="127" spans="1:8" ht="13.5">
      <c r="A127" s="57">
        <v>47</v>
      </c>
      <c r="B127" s="58" t="s">
        <v>294</v>
      </c>
      <c r="C127" s="18" t="s">
        <v>5</v>
      </c>
      <c r="D127" s="61"/>
      <c r="E127" s="72"/>
      <c r="F127" s="62"/>
      <c r="G127" s="60">
        <v>69</v>
      </c>
      <c r="H127" s="61">
        <v>69</v>
      </c>
    </row>
    <row r="128" spans="1:8" ht="13.5">
      <c r="A128" s="57">
        <v>48</v>
      </c>
      <c r="B128" s="58" t="s">
        <v>295</v>
      </c>
      <c r="C128" s="18" t="s">
        <v>9</v>
      </c>
      <c r="D128" s="61"/>
      <c r="E128" s="72"/>
      <c r="F128" s="60">
        <v>69</v>
      </c>
      <c r="G128" s="72"/>
      <c r="H128" s="61">
        <v>69</v>
      </c>
    </row>
    <row r="129" spans="1:8" ht="13.5">
      <c r="A129" s="57">
        <v>49</v>
      </c>
      <c r="B129" s="77" t="s">
        <v>296</v>
      </c>
      <c r="C129" s="78" t="s">
        <v>9</v>
      </c>
      <c r="D129" s="59">
        <v>69</v>
      </c>
      <c r="E129" s="79"/>
      <c r="F129" s="72"/>
      <c r="G129" s="72"/>
      <c r="H129" s="79">
        <v>69</v>
      </c>
    </row>
    <row r="130" spans="1:8" ht="13.5">
      <c r="A130" s="57">
        <v>50</v>
      </c>
      <c r="B130" s="77" t="s">
        <v>297</v>
      </c>
      <c r="C130" s="78" t="s">
        <v>267</v>
      </c>
      <c r="D130" s="59">
        <v>68</v>
      </c>
      <c r="E130" s="79"/>
      <c r="F130" s="72"/>
      <c r="G130" s="72"/>
      <c r="H130" s="79">
        <v>68</v>
      </c>
    </row>
    <row r="131" spans="1:8" ht="13.5">
      <c r="A131" s="57">
        <v>51</v>
      </c>
      <c r="B131" s="77" t="s">
        <v>298</v>
      </c>
      <c r="C131" s="78" t="s">
        <v>31</v>
      </c>
      <c r="D131" s="59">
        <v>66</v>
      </c>
      <c r="E131" s="79"/>
      <c r="F131" s="72"/>
      <c r="G131" s="72"/>
      <c r="H131" s="79">
        <v>66</v>
      </c>
    </row>
    <row r="132" spans="1:8" ht="13.5">
      <c r="A132" s="57">
        <v>52</v>
      </c>
      <c r="B132" s="77" t="s">
        <v>299</v>
      </c>
      <c r="C132" s="78" t="s">
        <v>300</v>
      </c>
      <c r="D132" s="59">
        <v>65</v>
      </c>
      <c r="E132" s="79"/>
      <c r="F132" s="72"/>
      <c r="G132" s="72"/>
      <c r="H132" s="79">
        <v>65</v>
      </c>
    </row>
    <row r="133" spans="1:8" ht="13.5">
      <c r="A133" s="57">
        <v>53</v>
      </c>
      <c r="B133" s="58" t="s">
        <v>301</v>
      </c>
      <c r="C133" s="18" t="s">
        <v>24</v>
      </c>
      <c r="D133" s="74"/>
      <c r="E133" s="74"/>
      <c r="F133" s="60">
        <v>64</v>
      </c>
      <c r="G133" s="62"/>
      <c r="H133" s="75">
        <v>64</v>
      </c>
    </row>
    <row r="134" spans="1:8" ht="13.5">
      <c r="A134" s="81" t="s">
        <v>287</v>
      </c>
      <c r="B134" s="58" t="s">
        <v>302</v>
      </c>
      <c r="C134" s="18" t="s">
        <v>213</v>
      </c>
      <c r="D134" s="72"/>
      <c r="E134" s="61"/>
      <c r="F134" s="72"/>
      <c r="G134" s="80" t="s">
        <v>287</v>
      </c>
      <c r="H134" s="81" t="s">
        <v>287</v>
      </c>
    </row>
    <row r="135" spans="1:8" ht="13.5">
      <c r="A135" s="81" t="s">
        <v>287</v>
      </c>
      <c r="B135" s="58" t="s">
        <v>303</v>
      </c>
      <c r="C135" s="18" t="s">
        <v>215</v>
      </c>
      <c r="D135" s="21"/>
      <c r="E135" s="61"/>
      <c r="F135" s="72"/>
      <c r="G135" s="80" t="s">
        <v>287</v>
      </c>
      <c r="H135" s="81" t="s">
        <v>287</v>
      </c>
    </row>
    <row r="136" spans="1:8" ht="13.5">
      <c r="A136" s="81" t="s">
        <v>287</v>
      </c>
      <c r="B136" s="58" t="s">
        <v>304</v>
      </c>
      <c r="C136" s="18" t="s">
        <v>213</v>
      </c>
      <c r="D136" s="61"/>
      <c r="E136" s="61"/>
      <c r="F136" s="72"/>
      <c r="G136" s="80" t="s">
        <v>287</v>
      </c>
      <c r="H136" s="81" t="s">
        <v>287</v>
      </c>
    </row>
    <row r="137" spans="1:8" ht="13.5">
      <c r="A137" s="81" t="s">
        <v>287</v>
      </c>
      <c r="B137" s="58" t="s">
        <v>305</v>
      </c>
      <c r="C137" s="18" t="s">
        <v>243</v>
      </c>
      <c r="D137" s="72"/>
      <c r="E137" s="80" t="s">
        <v>287</v>
      </c>
      <c r="F137" s="62"/>
      <c r="G137" s="80" t="s">
        <v>287</v>
      </c>
      <c r="H137" s="81" t="s">
        <v>287</v>
      </c>
    </row>
    <row r="138" spans="1:8" ht="13.5">
      <c r="A138" s="81" t="s">
        <v>287</v>
      </c>
      <c r="B138" s="58" t="s">
        <v>306</v>
      </c>
      <c r="C138" s="18" t="s">
        <v>243</v>
      </c>
      <c r="D138" s="72"/>
      <c r="E138" s="61"/>
      <c r="F138" s="80" t="s">
        <v>287</v>
      </c>
      <c r="G138" s="80" t="s">
        <v>287</v>
      </c>
      <c r="H138" s="81" t="s">
        <v>287</v>
      </c>
    </row>
    <row r="139" spans="1:8" ht="13.5">
      <c r="A139" s="81" t="s">
        <v>287</v>
      </c>
      <c r="B139" s="82" t="s">
        <v>307</v>
      </c>
      <c r="C139" s="62"/>
      <c r="D139" s="73"/>
      <c r="E139" s="72"/>
      <c r="F139" s="60" t="s">
        <v>1</v>
      </c>
      <c r="G139" s="72"/>
      <c r="H139" s="81" t="s">
        <v>287</v>
      </c>
    </row>
    <row r="140" spans="1:8" ht="13.5">
      <c r="A140" s="81" t="s">
        <v>287</v>
      </c>
      <c r="B140" s="82" t="s">
        <v>308</v>
      </c>
      <c r="C140" s="83" t="s">
        <v>9</v>
      </c>
      <c r="D140" s="74"/>
      <c r="E140" s="74"/>
      <c r="F140" s="60" t="s">
        <v>1</v>
      </c>
      <c r="G140" s="62"/>
      <c r="H140" s="81" t="s">
        <v>287</v>
      </c>
    </row>
    <row r="141" spans="1:8" ht="13.5">
      <c r="A141" s="81" t="s">
        <v>287</v>
      </c>
      <c r="B141" s="82" t="s">
        <v>309</v>
      </c>
      <c r="C141" s="83" t="s">
        <v>310</v>
      </c>
      <c r="D141" s="74"/>
      <c r="E141" s="74"/>
      <c r="F141" s="60" t="s">
        <v>1</v>
      </c>
      <c r="G141" s="62"/>
      <c r="H141" s="81" t="s">
        <v>287</v>
      </c>
    </row>
    <row r="142" spans="1:8" ht="13.5">
      <c r="A142" s="81" t="s">
        <v>287</v>
      </c>
      <c r="B142" s="82" t="s">
        <v>311</v>
      </c>
      <c r="C142" s="83" t="s">
        <v>41</v>
      </c>
      <c r="D142" s="74"/>
      <c r="E142" s="74"/>
      <c r="F142" s="60" t="s">
        <v>1</v>
      </c>
      <c r="G142" s="62"/>
      <c r="H142" s="81" t="s">
        <v>287</v>
      </c>
    </row>
    <row r="143" spans="1:8" ht="13.5">
      <c r="A143" s="81" t="s">
        <v>287</v>
      </c>
      <c r="B143" s="82" t="s">
        <v>312</v>
      </c>
      <c r="C143" s="83" t="s">
        <v>310</v>
      </c>
      <c r="D143" s="74"/>
      <c r="E143" s="74"/>
      <c r="F143" s="60" t="s">
        <v>1</v>
      </c>
      <c r="G143" s="62"/>
      <c r="H143" s="81" t="s">
        <v>287</v>
      </c>
    </row>
    <row r="144" spans="1:8" ht="13.5">
      <c r="A144" s="81" t="s">
        <v>287</v>
      </c>
      <c r="B144" s="82" t="s">
        <v>313</v>
      </c>
      <c r="C144" s="83" t="s">
        <v>310</v>
      </c>
      <c r="D144" s="72"/>
      <c r="E144" s="72"/>
      <c r="F144" s="60" t="s">
        <v>1</v>
      </c>
      <c r="G144" s="62"/>
      <c r="H144" s="81" t="s">
        <v>287</v>
      </c>
    </row>
    <row r="145" spans="1:8" ht="13.5">
      <c r="A145" s="84" t="s">
        <v>287</v>
      </c>
      <c r="B145" s="58" t="s">
        <v>314</v>
      </c>
      <c r="C145" s="18" t="s">
        <v>10</v>
      </c>
      <c r="D145" s="74"/>
      <c r="E145" s="60" t="s">
        <v>1</v>
      </c>
      <c r="F145" s="21"/>
      <c r="G145" s="62"/>
      <c r="H145" s="84" t="s">
        <v>287</v>
      </c>
    </row>
    <row r="146" spans="1:8" ht="13.5">
      <c r="A146" s="81" t="s">
        <v>287</v>
      </c>
      <c r="B146" s="77" t="s">
        <v>315</v>
      </c>
      <c r="C146" s="78" t="s">
        <v>316</v>
      </c>
      <c r="D146" s="59" t="s">
        <v>1</v>
      </c>
      <c r="E146" s="79"/>
      <c r="F146" s="72"/>
      <c r="G146" s="72"/>
      <c r="H146" s="79" t="s">
        <v>1</v>
      </c>
    </row>
    <row r="147" spans="1:8" ht="13.5">
      <c r="A147" s="81" t="s">
        <v>287</v>
      </c>
      <c r="B147" s="78" t="s">
        <v>317</v>
      </c>
      <c r="C147" s="78" t="s">
        <v>310</v>
      </c>
      <c r="D147" s="59" t="s">
        <v>1</v>
      </c>
      <c r="E147" s="79"/>
      <c r="F147" s="72"/>
      <c r="G147" s="72"/>
      <c r="H147" s="79" t="s">
        <v>1</v>
      </c>
    </row>
    <row r="148" spans="1:8" ht="13.5">
      <c r="A148" s="81" t="s">
        <v>287</v>
      </c>
      <c r="B148" s="78" t="s">
        <v>318</v>
      </c>
      <c r="C148" s="78" t="s">
        <v>267</v>
      </c>
      <c r="D148" s="59" t="s">
        <v>1</v>
      </c>
      <c r="E148" s="79"/>
      <c r="F148" s="72"/>
      <c r="G148" s="72"/>
      <c r="H148" s="79" t="s">
        <v>1</v>
      </c>
    </row>
    <row r="149" spans="1:8" ht="13.5">
      <c r="A149" s="81" t="s">
        <v>287</v>
      </c>
      <c r="B149" s="78" t="s">
        <v>319</v>
      </c>
      <c r="C149" s="78" t="s">
        <v>267</v>
      </c>
      <c r="D149" s="59" t="s">
        <v>1</v>
      </c>
      <c r="E149" s="79"/>
      <c r="F149" s="72"/>
      <c r="G149" s="72"/>
      <c r="H149" s="79" t="s">
        <v>1</v>
      </c>
    </row>
    <row r="150" spans="1:8" ht="13.5">
      <c r="A150" s="81" t="s">
        <v>287</v>
      </c>
      <c r="B150" s="78" t="s">
        <v>320</v>
      </c>
      <c r="C150" s="78" t="s">
        <v>267</v>
      </c>
      <c r="D150" s="59" t="s">
        <v>1</v>
      </c>
      <c r="E150" s="79"/>
      <c r="F150" s="72"/>
      <c r="G150" s="72"/>
      <c r="H150" s="79" t="s">
        <v>1</v>
      </c>
    </row>
    <row r="151" spans="1:8" ht="13.5">
      <c r="A151" s="81" t="s">
        <v>287</v>
      </c>
      <c r="B151" s="78" t="s">
        <v>321</v>
      </c>
      <c r="C151" s="78" t="s">
        <v>267</v>
      </c>
      <c r="D151" s="59" t="s">
        <v>1</v>
      </c>
      <c r="E151" s="79"/>
      <c r="F151" s="72"/>
      <c r="G151" s="72"/>
      <c r="H151" s="79" t="s">
        <v>1</v>
      </c>
    </row>
    <row r="152" spans="1:8" ht="13.5">
      <c r="A152" s="81" t="s">
        <v>287</v>
      </c>
      <c r="B152" s="78" t="s">
        <v>322</v>
      </c>
      <c r="C152" s="78" t="s">
        <v>267</v>
      </c>
      <c r="D152" s="59" t="s">
        <v>1</v>
      </c>
      <c r="E152" s="79"/>
      <c r="F152" s="72"/>
      <c r="G152" s="72"/>
      <c r="H152" s="79" t="s">
        <v>1</v>
      </c>
    </row>
    <row r="153" spans="1:8" ht="13.5">
      <c r="A153" s="81" t="s">
        <v>287</v>
      </c>
      <c r="B153" s="78" t="s">
        <v>323</v>
      </c>
      <c r="C153" s="78" t="s">
        <v>267</v>
      </c>
      <c r="D153" s="59" t="s">
        <v>1</v>
      </c>
      <c r="E153" s="79"/>
      <c r="F153" s="72"/>
      <c r="G153" s="72"/>
      <c r="H153" s="79" t="s">
        <v>1</v>
      </c>
    </row>
    <row r="154" ht="13.5" thickBot="1">
      <c r="A154" s="81"/>
    </row>
    <row r="155" spans="1:5" ht="17.25" thickBot="1">
      <c r="A155" s="52" t="s">
        <v>324</v>
      </c>
      <c r="B155" s="279" t="s">
        <v>325</v>
      </c>
      <c r="C155" s="279"/>
      <c r="D155" s="279"/>
      <c r="E155" s="279"/>
    </row>
    <row r="156" spans="4:8" ht="12.75">
      <c r="D156" s="87" t="s">
        <v>52</v>
      </c>
      <c r="E156" s="88" t="s">
        <v>53</v>
      </c>
      <c r="F156" s="88" t="s">
        <v>54</v>
      </c>
      <c r="G156" s="88" t="s">
        <v>58</v>
      </c>
      <c r="H156" s="89" t="s">
        <v>56</v>
      </c>
    </row>
    <row r="157" spans="1:8" ht="13.5">
      <c r="A157" s="57">
        <v>1</v>
      </c>
      <c r="B157" s="18" t="s">
        <v>3</v>
      </c>
      <c r="C157" s="18" t="s">
        <v>5</v>
      </c>
      <c r="D157" s="21">
        <v>90</v>
      </c>
      <c r="E157" s="60">
        <v>100</v>
      </c>
      <c r="F157" s="76">
        <v>100</v>
      </c>
      <c r="G157" s="59">
        <v>100</v>
      </c>
      <c r="H157" s="62">
        <v>300</v>
      </c>
    </row>
    <row r="158" spans="1:8" ht="13.5">
      <c r="A158" s="57">
        <v>2</v>
      </c>
      <c r="B158" s="18" t="s">
        <v>2</v>
      </c>
      <c r="C158" s="18" t="s">
        <v>5</v>
      </c>
      <c r="D158" s="60">
        <v>100</v>
      </c>
      <c r="E158" s="60">
        <v>90</v>
      </c>
      <c r="F158" s="76">
        <v>90</v>
      </c>
      <c r="G158" s="79">
        <v>82</v>
      </c>
      <c r="H158" s="62">
        <v>280</v>
      </c>
    </row>
    <row r="159" spans="1:15" s="101" customFormat="1" ht="14.25" thickBot="1">
      <c r="A159" s="94">
        <v>3</v>
      </c>
      <c r="B159" s="95" t="s">
        <v>326</v>
      </c>
      <c r="C159" s="95" t="s">
        <v>5</v>
      </c>
      <c r="D159" s="96"/>
      <c r="E159" s="97">
        <v>85</v>
      </c>
      <c r="F159" s="98">
        <v>85</v>
      </c>
      <c r="G159" s="99">
        <v>85</v>
      </c>
      <c r="H159" s="100">
        <v>255</v>
      </c>
      <c r="I159" s="10"/>
      <c r="J159" s="10"/>
      <c r="K159" s="10"/>
      <c r="L159" s="10"/>
      <c r="M159" s="10"/>
      <c r="N159" s="10"/>
      <c r="O159" s="10"/>
    </row>
    <row r="160" spans="1:8" ht="14.25" thickTop="1">
      <c r="A160" s="90">
        <v>4</v>
      </c>
      <c r="B160" s="32" t="s">
        <v>327</v>
      </c>
      <c r="C160" s="32" t="s">
        <v>181</v>
      </c>
      <c r="D160" s="91">
        <v>73</v>
      </c>
      <c r="E160" s="70">
        <v>82</v>
      </c>
      <c r="F160" s="92">
        <v>79</v>
      </c>
      <c r="G160" s="85">
        <v>90</v>
      </c>
      <c r="H160" s="93">
        <f>SUM(G160,E160,F160)</f>
        <v>251</v>
      </c>
    </row>
    <row r="161" spans="1:8" ht="13.5">
      <c r="A161" s="57">
        <v>5</v>
      </c>
      <c r="B161" s="18" t="s">
        <v>328</v>
      </c>
      <c r="C161" s="18" t="s">
        <v>329</v>
      </c>
      <c r="D161" s="60">
        <v>85</v>
      </c>
      <c r="E161" s="72"/>
      <c r="F161" s="76">
        <v>82</v>
      </c>
      <c r="G161" s="59">
        <v>74</v>
      </c>
      <c r="H161" s="62">
        <f>SUM(D161,F161,G161)</f>
        <v>241</v>
      </c>
    </row>
    <row r="162" spans="1:8" ht="13.5">
      <c r="A162" s="57">
        <v>6</v>
      </c>
      <c r="B162" s="18" t="s">
        <v>330</v>
      </c>
      <c r="C162" s="18" t="s">
        <v>329</v>
      </c>
      <c r="D162" s="60">
        <v>82</v>
      </c>
      <c r="E162" s="72"/>
      <c r="F162" s="76">
        <v>80</v>
      </c>
      <c r="G162" s="59">
        <v>75</v>
      </c>
      <c r="H162" s="62">
        <f>SUM(D162,F162,G162)</f>
        <v>237</v>
      </c>
    </row>
    <row r="163" spans="1:8" ht="13.5">
      <c r="A163" s="57">
        <v>7</v>
      </c>
      <c r="B163" s="18" t="s">
        <v>331</v>
      </c>
      <c r="C163" s="18" t="s">
        <v>332</v>
      </c>
      <c r="D163" s="60">
        <v>77</v>
      </c>
      <c r="E163" s="76">
        <v>78</v>
      </c>
      <c r="F163" s="72"/>
      <c r="G163" s="59">
        <v>76</v>
      </c>
      <c r="H163" s="62">
        <f>SUM(D163,E163,G163)</f>
        <v>231</v>
      </c>
    </row>
    <row r="164" spans="1:8" ht="13.5">
      <c r="A164" s="57">
        <v>8</v>
      </c>
      <c r="B164" s="18" t="s">
        <v>333</v>
      </c>
      <c r="C164" s="18" t="s">
        <v>329</v>
      </c>
      <c r="D164" s="60">
        <v>80</v>
      </c>
      <c r="E164" s="72"/>
      <c r="F164" s="76">
        <v>72</v>
      </c>
      <c r="G164" s="59">
        <v>72</v>
      </c>
      <c r="H164" s="62">
        <f>SUM(D164,F164,G164)</f>
        <v>224</v>
      </c>
    </row>
    <row r="165" spans="1:8" ht="13.5">
      <c r="A165" s="57">
        <v>9</v>
      </c>
      <c r="B165" s="18" t="s">
        <v>334</v>
      </c>
      <c r="C165" s="18" t="s">
        <v>181</v>
      </c>
      <c r="D165" s="60">
        <v>75</v>
      </c>
      <c r="E165" s="72"/>
      <c r="F165" s="76">
        <v>81</v>
      </c>
      <c r="G165" s="60">
        <v>68</v>
      </c>
      <c r="H165" s="62">
        <f>SUM(D165,F165,G165)</f>
        <v>224</v>
      </c>
    </row>
    <row r="166" spans="1:8" ht="13.5">
      <c r="A166" s="57">
        <v>10</v>
      </c>
      <c r="B166" s="18" t="s">
        <v>19</v>
      </c>
      <c r="C166" s="18" t="s">
        <v>180</v>
      </c>
      <c r="D166" s="60">
        <v>76</v>
      </c>
      <c r="E166" s="72">
        <v>66</v>
      </c>
      <c r="F166" s="76">
        <v>76</v>
      </c>
      <c r="G166" s="60">
        <v>70</v>
      </c>
      <c r="H166" s="62">
        <f>SUM(D166,F166,G166)</f>
        <v>222</v>
      </c>
    </row>
    <row r="167" spans="1:8" ht="13.5">
      <c r="A167" s="57">
        <v>11</v>
      </c>
      <c r="B167" s="18" t="s">
        <v>335</v>
      </c>
      <c r="C167" s="18" t="s">
        <v>332</v>
      </c>
      <c r="D167" s="60">
        <v>70</v>
      </c>
      <c r="E167" s="76">
        <v>77</v>
      </c>
      <c r="F167" s="76">
        <v>74</v>
      </c>
      <c r="G167" s="72"/>
      <c r="H167" s="62">
        <f>SUM(D167,E167,F167)</f>
        <v>221</v>
      </c>
    </row>
    <row r="168" spans="1:8" ht="13.5">
      <c r="A168" s="57">
        <v>12</v>
      </c>
      <c r="B168" s="18" t="s">
        <v>39</v>
      </c>
      <c r="C168" s="18" t="s">
        <v>332</v>
      </c>
      <c r="D168" s="21">
        <v>59</v>
      </c>
      <c r="E168" s="76">
        <v>70</v>
      </c>
      <c r="F168" s="76">
        <v>69</v>
      </c>
      <c r="G168" s="59">
        <v>80</v>
      </c>
      <c r="H168" s="62">
        <f>SUM(G168,E168,F168)</f>
        <v>219</v>
      </c>
    </row>
    <row r="169" spans="1:8" ht="13.5">
      <c r="A169" s="57">
        <v>13</v>
      </c>
      <c r="B169" s="18" t="s">
        <v>336</v>
      </c>
      <c r="C169" s="18" t="s">
        <v>181</v>
      </c>
      <c r="D169" s="60">
        <v>71</v>
      </c>
      <c r="E169" s="76">
        <v>69</v>
      </c>
      <c r="F169" s="76">
        <v>66</v>
      </c>
      <c r="G169" s="86" t="s">
        <v>278</v>
      </c>
      <c r="H169" s="62">
        <f>SUM(D169,E169,F169)</f>
        <v>206</v>
      </c>
    </row>
    <row r="170" spans="1:8" ht="13.5">
      <c r="A170" s="57">
        <v>14</v>
      </c>
      <c r="B170" s="18" t="s">
        <v>35</v>
      </c>
      <c r="C170" s="18" t="s">
        <v>179</v>
      </c>
      <c r="D170" s="60">
        <v>66</v>
      </c>
      <c r="E170" s="72">
        <v>61</v>
      </c>
      <c r="F170" s="76">
        <v>75</v>
      </c>
      <c r="G170" s="60">
        <v>65</v>
      </c>
      <c r="H170" s="62">
        <f>SUM(F170,D170,G170)</f>
        <v>206</v>
      </c>
    </row>
    <row r="171" spans="1:8" ht="13.5">
      <c r="A171" s="57">
        <v>15</v>
      </c>
      <c r="B171" s="18" t="s">
        <v>337</v>
      </c>
      <c r="C171" s="18" t="s">
        <v>179</v>
      </c>
      <c r="D171" s="60">
        <v>63</v>
      </c>
      <c r="E171" s="76">
        <v>62</v>
      </c>
      <c r="F171" s="72"/>
      <c r="G171" s="60">
        <v>67</v>
      </c>
      <c r="H171" s="62">
        <f>SUM(D171,E171,G171)</f>
        <v>192</v>
      </c>
    </row>
    <row r="172" spans="1:8" ht="13.5">
      <c r="A172" s="57">
        <v>16</v>
      </c>
      <c r="B172" s="18" t="s">
        <v>4</v>
      </c>
      <c r="C172" s="18" t="s">
        <v>181</v>
      </c>
      <c r="D172" s="60">
        <v>58</v>
      </c>
      <c r="E172" s="76">
        <v>63</v>
      </c>
      <c r="F172" s="72"/>
      <c r="G172" s="60">
        <v>66</v>
      </c>
      <c r="H172" s="62">
        <f>SUM(D172,E172,G172)</f>
        <v>187</v>
      </c>
    </row>
    <row r="173" spans="1:8" ht="13.5">
      <c r="A173" s="57">
        <v>17</v>
      </c>
      <c r="B173" s="18" t="s">
        <v>338</v>
      </c>
      <c r="C173" s="18" t="s">
        <v>329</v>
      </c>
      <c r="D173" s="60">
        <v>81</v>
      </c>
      <c r="E173" s="72"/>
      <c r="F173" s="86" t="s">
        <v>278</v>
      </c>
      <c r="G173" s="59">
        <v>77</v>
      </c>
      <c r="H173" s="62">
        <f>SUM(D173,G173)</f>
        <v>158</v>
      </c>
    </row>
    <row r="174" spans="1:8" ht="13.5">
      <c r="A174" s="57">
        <v>18</v>
      </c>
      <c r="B174" s="18" t="s">
        <v>339</v>
      </c>
      <c r="C174" s="18" t="s">
        <v>340</v>
      </c>
      <c r="D174" s="76">
        <v>78</v>
      </c>
      <c r="E174" s="72"/>
      <c r="F174" s="72"/>
      <c r="G174" s="76">
        <v>79</v>
      </c>
      <c r="H174" s="79">
        <v>157</v>
      </c>
    </row>
    <row r="175" spans="1:8" ht="13.5">
      <c r="A175" s="57">
        <v>19</v>
      </c>
      <c r="B175" s="18" t="s">
        <v>341</v>
      </c>
      <c r="C175" s="18" t="s">
        <v>181</v>
      </c>
      <c r="D175" s="60">
        <v>79</v>
      </c>
      <c r="E175" s="72"/>
      <c r="F175" s="76">
        <v>64</v>
      </c>
      <c r="G175" s="72"/>
      <c r="H175" s="62">
        <f>SUM(D176,E176)</f>
        <v>157</v>
      </c>
    </row>
    <row r="176" spans="1:8" ht="13.5">
      <c r="A176" s="57">
        <v>20</v>
      </c>
      <c r="B176" s="18" t="s">
        <v>26</v>
      </c>
      <c r="C176" s="18" t="s">
        <v>5</v>
      </c>
      <c r="D176" s="60">
        <v>78</v>
      </c>
      <c r="E176" s="76">
        <v>79</v>
      </c>
      <c r="F176" s="72"/>
      <c r="G176" s="72"/>
      <c r="H176" s="62">
        <f>SUM(D163,E176)</f>
        <v>156</v>
      </c>
    </row>
    <row r="177" spans="1:8" ht="13.5">
      <c r="A177" s="57">
        <v>21</v>
      </c>
      <c r="B177" s="18" t="s">
        <v>16</v>
      </c>
      <c r="C177" s="18" t="s">
        <v>185</v>
      </c>
      <c r="D177" s="76">
        <v>76</v>
      </c>
      <c r="E177" s="72"/>
      <c r="F177" s="72"/>
      <c r="G177" s="59">
        <v>78</v>
      </c>
      <c r="H177" s="62">
        <v>154</v>
      </c>
    </row>
    <row r="178" spans="1:8" ht="13.5">
      <c r="A178" s="57">
        <v>22</v>
      </c>
      <c r="B178" s="18" t="s">
        <v>342</v>
      </c>
      <c r="C178" s="18" t="s">
        <v>343</v>
      </c>
      <c r="D178" s="60">
        <v>81</v>
      </c>
      <c r="E178" s="72"/>
      <c r="F178" s="76">
        <v>71</v>
      </c>
      <c r="G178" s="72"/>
      <c r="H178" s="62">
        <v>152</v>
      </c>
    </row>
    <row r="179" spans="1:8" ht="13.5">
      <c r="A179" s="57">
        <v>23</v>
      </c>
      <c r="B179" s="18" t="s">
        <v>344</v>
      </c>
      <c r="C179" s="18"/>
      <c r="D179" s="60">
        <v>68</v>
      </c>
      <c r="E179" s="60">
        <v>80</v>
      </c>
      <c r="F179" s="72"/>
      <c r="G179" s="72"/>
      <c r="H179" s="62">
        <f>SUM(D179,E179)</f>
        <v>148</v>
      </c>
    </row>
    <row r="180" spans="1:8" ht="13.5">
      <c r="A180" s="57">
        <v>24</v>
      </c>
      <c r="B180" s="18" t="s">
        <v>345</v>
      </c>
      <c r="C180" s="18" t="s">
        <v>340</v>
      </c>
      <c r="D180" s="76">
        <v>65</v>
      </c>
      <c r="E180" s="72"/>
      <c r="F180" s="72"/>
      <c r="G180" s="59">
        <v>81</v>
      </c>
      <c r="H180" s="62">
        <f>SUM(D180,G180)</f>
        <v>146</v>
      </c>
    </row>
    <row r="181" spans="1:8" ht="13.5">
      <c r="A181" s="57">
        <v>25</v>
      </c>
      <c r="B181" s="18" t="s">
        <v>18</v>
      </c>
      <c r="C181" s="18" t="s">
        <v>181</v>
      </c>
      <c r="D181" s="60">
        <v>74</v>
      </c>
      <c r="E181" s="72"/>
      <c r="F181" s="76">
        <v>68</v>
      </c>
      <c r="G181" s="86" t="s">
        <v>278</v>
      </c>
      <c r="H181" s="62">
        <f>SUM(D181,F181)</f>
        <v>142</v>
      </c>
    </row>
    <row r="182" spans="1:8" ht="13.5">
      <c r="A182" s="57">
        <v>26</v>
      </c>
      <c r="B182" s="18" t="s">
        <v>346</v>
      </c>
      <c r="C182" s="18" t="s">
        <v>332</v>
      </c>
      <c r="D182" s="60">
        <v>62</v>
      </c>
      <c r="E182" s="76">
        <v>73</v>
      </c>
      <c r="F182" s="62"/>
      <c r="G182" s="72"/>
      <c r="H182" s="62">
        <f>SUM(D182,E182)</f>
        <v>135</v>
      </c>
    </row>
    <row r="183" spans="1:8" ht="13.5">
      <c r="A183" s="57">
        <v>27</v>
      </c>
      <c r="B183" s="18" t="s">
        <v>347</v>
      </c>
      <c r="C183" s="18" t="s">
        <v>210</v>
      </c>
      <c r="D183" s="76">
        <v>67</v>
      </c>
      <c r="E183" s="62"/>
      <c r="F183" s="76">
        <v>62</v>
      </c>
      <c r="G183" s="72"/>
      <c r="H183" s="62">
        <v>129</v>
      </c>
    </row>
    <row r="184" spans="1:8" ht="13.5">
      <c r="A184" s="57">
        <v>28</v>
      </c>
      <c r="B184" s="18" t="s">
        <v>33</v>
      </c>
      <c r="C184" s="18" t="s">
        <v>179</v>
      </c>
      <c r="D184" s="60">
        <v>60</v>
      </c>
      <c r="E184" s="76">
        <v>65</v>
      </c>
      <c r="F184" s="62"/>
      <c r="G184" s="72"/>
      <c r="H184" s="62">
        <v>125</v>
      </c>
    </row>
    <row r="185" spans="1:8" ht="13.5">
      <c r="A185" s="57">
        <v>29</v>
      </c>
      <c r="B185" s="18" t="s">
        <v>348</v>
      </c>
      <c r="C185" s="18" t="s">
        <v>179</v>
      </c>
      <c r="D185" s="60">
        <v>65</v>
      </c>
      <c r="E185" s="76">
        <v>60</v>
      </c>
      <c r="F185" s="62"/>
      <c r="G185" s="72"/>
      <c r="H185" s="62">
        <v>125</v>
      </c>
    </row>
    <row r="186" spans="1:8" ht="13.5">
      <c r="A186" s="57">
        <v>30</v>
      </c>
      <c r="B186" s="18" t="s">
        <v>46</v>
      </c>
      <c r="C186" s="18" t="s">
        <v>37</v>
      </c>
      <c r="D186" s="76">
        <v>77</v>
      </c>
      <c r="E186" s="72"/>
      <c r="F186" s="72"/>
      <c r="G186" s="72"/>
      <c r="H186" s="72">
        <v>77</v>
      </c>
    </row>
    <row r="187" spans="1:8" ht="13.5">
      <c r="A187" s="57">
        <v>31</v>
      </c>
      <c r="B187" s="18" t="s">
        <v>43</v>
      </c>
      <c r="C187" s="18" t="s">
        <v>343</v>
      </c>
      <c r="D187" s="76">
        <v>75</v>
      </c>
      <c r="E187" s="72"/>
      <c r="F187" s="72"/>
      <c r="G187" s="72"/>
      <c r="H187" s="72">
        <v>75</v>
      </c>
    </row>
    <row r="188" spans="1:8" ht="13.5">
      <c r="A188" s="57">
        <v>32</v>
      </c>
      <c r="B188" s="18" t="s">
        <v>14</v>
      </c>
      <c r="C188" s="18" t="s">
        <v>185</v>
      </c>
      <c r="D188" s="76">
        <v>74</v>
      </c>
      <c r="E188" s="72"/>
      <c r="F188" s="72"/>
      <c r="G188" s="72"/>
      <c r="H188" s="72">
        <v>74</v>
      </c>
    </row>
    <row r="189" spans="1:8" ht="13.5">
      <c r="A189" s="57">
        <v>33</v>
      </c>
      <c r="B189" s="18" t="s">
        <v>45</v>
      </c>
      <c r="C189" s="18" t="s">
        <v>37</v>
      </c>
      <c r="D189" s="76">
        <v>73</v>
      </c>
      <c r="E189" s="72"/>
      <c r="F189" s="72"/>
      <c r="G189" s="72"/>
      <c r="H189" s="72">
        <v>73</v>
      </c>
    </row>
    <row r="190" spans="1:8" ht="13.5">
      <c r="A190" s="57">
        <v>34</v>
      </c>
      <c r="B190" s="18" t="s">
        <v>349</v>
      </c>
      <c r="C190" s="18" t="s">
        <v>350</v>
      </c>
      <c r="D190" s="72"/>
      <c r="E190" s="72"/>
      <c r="F190" s="72"/>
      <c r="G190" s="59">
        <v>73</v>
      </c>
      <c r="H190" s="79">
        <v>73</v>
      </c>
    </row>
    <row r="191" spans="1:8" ht="13.5">
      <c r="A191" s="57">
        <v>35</v>
      </c>
      <c r="B191" s="18" t="s">
        <v>351</v>
      </c>
      <c r="C191" s="18" t="s">
        <v>210</v>
      </c>
      <c r="D191" s="76">
        <v>72</v>
      </c>
      <c r="E191" s="72"/>
      <c r="F191" s="72"/>
      <c r="G191" s="72"/>
      <c r="H191" s="72">
        <v>72</v>
      </c>
    </row>
    <row r="192" spans="1:8" ht="13.5">
      <c r="A192" s="57">
        <v>36</v>
      </c>
      <c r="B192" s="18" t="s">
        <v>352</v>
      </c>
      <c r="C192" s="18" t="s">
        <v>332</v>
      </c>
      <c r="D192" s="60">
        <v>72</v>
      </c>
      <c r="E192" s="72"/>
      <c r="F192" s="72"/>
      <c r="G192" s="72"/>
      <c r="H192" s="21">
        <v>72</v>
      </c>
    </row>
    <row r="193" spans="1:8" ht="13.5">
      <c r="A193" s="57">
        <v>37</v>
      </c>
      <c r="B193" s="18" t="s">
        <v>353</v>
      </c>
      <c r="C193" s="18" t="s">
        <v>210</v>
      </c>
      <c r="D193" s="76">
        <v>71</v>
      </c>
      <c r="E193" s="72"/>
      <c r="F193" s="72"/>
      <c r="G193" s="72"/>
      <c r="H193" s="72">
        <v>71</v>
      </c>
    </row>
    <row r="194" spans="1:8" ht="13.5">
      <c r="A194" s="57">
        <v>38</v>
      </c>
      <c r="B194" s="18" t="s">
        <v>354</v>
      </c>
      <c r="C194" s="18" t="s">
        <v>31</v>
      </c>
      <c r="D194" s="72"/>
      <c r="E194" s="72"/>
      <c r="F194" s="72"/>
      <c r="G194" s="59">
        <v>71</v>
      </c>
      <c r="H194" s="79">
        <v>71</v>
      </c>
    </row>
    <row r="195" spans="1:8" ht="13.5">
      <c r="A195" s="57">
        <v>39</v>
      </c>
      <c r="B195" s="18" t="s">
        <v>355</v>
      </c>
      <c r="C195" s="18" t="s">
        <v>37</v>
      </c>
      <c r="D195" s="76">
        <v>70</v>
      </c>
      <c r="E195" s="72"/>
      <c r="F195" s="72"/>
      <c r="G195" s="72"/>
      <c r="H195" s="72">
        <v>70</v>
      </c>
    </row>
    <row r="196" spans="1:8" ht="13.5">
      <c r="A196" s="57">
        <v>40</v>
      </c>
      <c r="B196" s="18" t="s">
        <v>356</v>
      </c>
      <c r="C196" s="18" t="s">
        <v>31</v>
      </c>
      <c r="D196" s="72"/>
      <c r="E196" s="72"/>
      <c r="F196" s="72"/>
      <c r="G196" s="60">
        <v>69</v>
      </c>
      <c r="H196" s="21">
        <v>69</v>
      </c>
    </row>
    <row r="197" spans="1:8" ht="13.5">
      <c r="A197" s="57">
        <v>41</v>
      </c>
      <c r="B197" s="18" t="s">
        <v>357</v>
      </c>
      <c r="C197" s="18" t="s">
        <v>165</v>
      </c>
      <c r="D197" s="60">
        <v>69</v>
      </c>
      <c r="E197" s="72"/>
      <c r="F197" s="72"/>
      <c r="G197" s="72"/>
      <c r="H197" s="62">
        <v>69</v>
      </c>
    </row>
    <row r="198" spans="1:8" ht="13.5">
      <c r="A198" s="57">
        <v>42</v>
      </c>
      <c r="B198" s="18" t="s">
        <v>50</v>
      </c>
      <c r="C198" s="18" t="s">
        <v>41</v>
      </c>
      <c r="D198" s="76">
        <v>68</v>
      </c>
      <c r="E198" s="72"/>
      <c r="F198" s="72"/>
      <c r="G198" s="72"/>
      <c r="H198" s="72">
        <v>68</v>
      </c>
    </row>
    <row r="199" spans="1:8" ht="13.5">
      <c r="A199" s="57">
        <v>43</v>
      </c>
      <c r="B199" s="18" t="s">
        <v>13</v>
      </c>
      <c r="C199" s="18" t="s">
        <v>181</v>
      </c>
      <c r="D199" s="60">
        <v>67</v>
      </c>
      <c r="E199" s="72"/>
      <c r="F199" s="72"/>
      <c r="G199" s="86" t="s">
        <v>278</v>
      </c>
      <c r="H199" s="62">
        <v>67</v>
      </c>
    </row>
    <row r="200" spans="1:8" ht="13.5">
      <c r="A200" s="57">
        <v>44</v>
      </c>
      <c r="B200" s="18" t="s">
        <v>358</v>
      </c>
      <c r="C200" s="18" t="s">
        <v>216</v>
      </c>
      <c r="D200" s="76">
        <v>67</v>
      </c>
      <c r="E200" s="72"/>
      <c r="F200" s="72"/>
      <c r="G200" s="72"/>
      <c r="H200" s="72">
        <v>67</v>
      </c>
    </row>
    <row r="201" spans="1:8" ht="13.5">
      <c r="A201" s="57">
        <v>45</v>
      </c>
      <c r="B201" s="18" t="s">
        <v>11</v>
      </c>
      <c r="C201" s="18" t="s">
        <v>180</v>
      </c>
      <c r="D201" s="60">
        <v>64</v>
      </c>
      <c r="E201" s="72"/>
      <c r="F201" s="72"/>
      <c r="G201" s="72"/>
      <c r="H201" s="62">
        <v>64</v>
      </c>
    </row>
    <row r="202" spans="1:8" ht="13.5">
      <c r="A202" s="57">
        <v>46</v>
      </c>
      <c r="B202" s="18" t="s">
        <v>13</v>
      </c>
      <c r="C202" s="18" t="s">
        <v>250</v>
      </c>
      <c r="D202" s="76">
        <v>64</v>
      </c>
      <c r="E202" s="72"/>
      <c r="F202" s="72"/>
      <c r="G202" s="72"/>
      <c r="H202" s="72">
        <v>64</v>
      </c>
    </row>
    <row r="203" spans="1:8" ht="13.5">
      <c r="A203" s="57">
        <v>47</v>
      </c>
      <c r="B203" s="18" t="s">
        <v>359</v>
      </c>
      <c r="C203" s="18" t="s">
        <v>250</v>
      </c>
      <c r="D203" s="76">
        <v>63</v>
      </c>
      <c r="E203" s="72"/>
      <c r="F203" s="72"/>
      <c r="G203" s="72"/>
      <c r="H203" s="62">
        <v>63</v>
      </c>
    </row>
    <row r="204" spans="1:8" ht="13.5">
      <c r="A204" s="57">
        <v>48</v>
      </c>
      <c r="B204" s="18" t="s">
        <v>360</v>
      </c>
      <c r="C204" s="18" t="s">
        <v>181</v>
      </c>
      <c r="D204" s="60">
        <v>61</v>
      </c>
      <c r="E204" s="72"/>
      <c r="F204" s="72"/>
      <c r="G204" s="72"/>
      <c r="H204" s="62">
        <v>61</v>
      </c>
    </row>
    <row r="205" spans="1:8" ht="13.5">
      <c r="A205" s="57">
        <v>49</v>
      </c>
      <c r="B205" s="18" t="s">
        <v>38</v>
      </c>
      <c r="C205" s="18" t="s">
        <v>361</v>
      </c>
      <c r="D205" s="76">
        <v>59</v>
      </c>
      <c r="E205" s="72"/>
      <c r="F205" s="72"/>
      <c r="G205" s="72"/>
      <c r="H205" s="72">
        <v>59</v>
      </c>
    </row>
    <row r="206" spans="1:8" ht="13.5">
      <c r="A206" s="57">
        <v>50</v>
      </c>
      <c r="B206" s="18" t="s">
        <v>49</v>
      </c>
      <c r="C206" s="18" t="s">
        <v>41</v>
      </c>
      <c r="D206" s="80">
        <v>58</v>
      </c>
      <c r="E206" s="72"/>
      <c r="F206" s="72"/>
      <c r="G206" s="72"/>
      <c r="H206" s="86">
        <v>58</v>
      </c>
    </row>
    <row r="207" spans="1:8" ht="13.5">
      <c r="A207" s="57">
        <v>51</v>
      </c>
      <c r="B207" s="18" t="s">
        <v>362</v>
      </c>
      <c r="C207" s="18" t="s">
        <v>165</v>
      </c>
      <c r="D207" s="60" t="s">
        <v>287</v>
      </c>
      <c r="E207" s="72"/>
      <c r="F207" s="72"/>
      <c r="G207" s="72"/>
      <c r="H207" s="62" t="s">
        <v>287</v>
      </c>
    </row>
    <row r="208" spans="1:8" ht="13.5">
      <c r="A208" s="57">
        <v>52</v>
      </c>
      <c r="B208" s="18" t="s">
        <v>44</v>
      </c>
      <c r="C208" s="18" t="s">
        <v>37</v>
      </c>
      <c r="D208" s="86" t="s">
        <v>278</v>
      </c>
      <c r="E208" s="72"/>
      <c r="F208" s="72"/>
      <c r="G208" s="72"/>
      <c r="H208" s="62" t="s">
        <v>278</v>
      </c>
    </row>
    <row r="209" ht="13.5" thickBot="1"/>
    <row r="210" spans="1:6" ht="17.25" thickBot="1">
      <c r="A210" s="52" t="s">
        <v>363</v>
      </c>
      <c r="B210" s="104"/>
      <c r="C210" s="104"/>
      <c r="D210" s="102"/>
      <c r="E210" s="102" t="s">
        <v>364</v>
      </c>
      <c r="F210" s="103"/>
    </row>
    <row r="211" spans="4:8" ht="13.5" thickBot="1">
      <c r="D211" s="7" t="s">
        <v>52</v>
      </c>
      <c r="E211" s="8" t="s">
        <v>53</v>
      </c>
      <c r="F211" s="8" t="s">
        <v>54</v>
      </c>
      <c r="G211" s="8" t="s">
        <v>58</v>
      </c>
      <c r="H211" s="9" t="s">
        <v>56</v>
      </c>
    </row>
    <row r="212" spans="1:8" ht="13.5">
      <c r="A212" s="15">
        <v>1</v>
      </c>
      <c r="B212" s="48" t="s">
        <v>365</v>
      </c>
      <c r="C212" s="48" t="s">
        <v>24</v>
      </c>
      <c r="D212" s="105">
        <v>90</v>
      </c>
      <c r="E212" s="105">
        <v>82</v>
      </c>
      <c r="F212" s="49">
        <v>73</v>
      </c>
      <c r="G212" s="106">
        <v>85</v>
      </c>
      <c r="H212" s="1">
        <f>SUM(D212,G212,E212)</f>
        <v>257</v>
      </c>
    </row>
    <row r="213" spans="1:8" ht="13.5">
      <c r="A213" s="15">
        <v>2</v>
      </c>
      <c r="B213" s="48" t="s">
        <v>366</v>
      </c>
      <c r="C213" s="48" t="s">
        <v>280</v>
      </c>
      <c r="D213" s="105">
        <v>81</v>
      </c>
      <c r="E213" s="107"/>
      <c r="F213" s="106">
        <v>90</v>
      </c>
      <c r="G213" s="106">
        <v>82</v>
      </c>
      <c r="H213" s="1">
        <f>SUM(D213,F213,G213)</f>
        <v>253</v>
      </c>
    </row>
    <row r="214" spans="1:8" ht="14.25" thickBot="1">
      <c r="A214" s="108">
        <v>3</v>
      </c>
      <c r="B214" s="109" t="s">
        <v>367</v>
      </c>
      <c r="C214" s="109" t="s">
        <v>24</v>
      </c>
      <c r="D214" s="110">
        <v>78</v>
      </c>
      <c r="E214" s="111"/>
      <c r="F214" s="112">
        <v>76</v>
      </c>
      <c r="G214" s="112">
        <v>80</v>
      </c>
      <c r="H214" s="113">
        <f>SUM(G214,F214,D219)</f>
        <v>233</v>
      </c>
    </row>
    <row r="215" spans="1:8" ht="14.25" thickTop="1">
      <c r="A215" s="17">
        <v>4</v>
      </c>
      <c r="B215" s="114" t="s">
        <v>368</v>
      </c>
      <c r="C215" s="114" t="s">
        <v>24</v>
      </c>
      <c r="D215" s="115">
        <v>82</v>
      </c>
      <c r="E215" s="115">
        <v>74</v>
      </c>
      <c r="F215" s="116"/>
      <c r="G215" s="117">
        <v>76</v>
      </c>
      <c r="H215" s="12">
        <f>SUM(G215,E215,D215)</f>
        <v>232</v>
      </c>
    </row>
    <row r="216" spans="1:8" ht="13.5">
      <c r="A216" s="15">
        <v>5</v>
      </c>
      <c r="B216" s="118" t="s">
        <v>369</v>
      </c>
      <c r="C216" s="48" t="s">
        <v>12</v>
      </c>
      <c r="D216" s="105">
        <v>79</v>
      </c>
      <c r="E216" s="105">
        <v>72</v>
      </c>
      <c r="F216" s="26"/>
      <c r="G216" s="49">
        <v>81</v>
      </c>
      <c r="H216" s="1">
        <f>SUM(G216,E216,D216)</f>
        <v>232</v>
      </c>
    </row>
    <row r="217" spans="1:8" ht="13.5">
      <c r="A217" s="15">
        <v>6</v>
      </c>
      <c r="B217" s="48" t="s">
        <v>370</v>
      </c>
      <c r="C217" s="48" t="s">
        <v>12</v>
      </c>
      <c r="D217" s="107" t="s">
        <v>0</v>
      </c>
      <c r="E217" s="105">
        <v>75</v>
      </c>
      <c r="F217" s="49">
        <v>75</v>
      </c>
      <c r="G217" s="49">
        <v>75</v>
      </c>
      <c r="H217" s="1">
        <v>225</v>
      </c>
    </row>
    <row r="218" spans="1:8" ht="12.75">
      <c r="A218" s="15">
        <v>7</v>
      </c>
      <c r="B218" s="119" t="s">
        <v>371</v>
      </c>
      <c r="C218" s="119" t="s">
        <v>5</v>
      </c>
      <c r="D218" s="119"/>
      <c r="E218" s="119"/>
      <c r="F218" s="49">
        <v>100</v>
      </c>
      <c r="G218" s="49">
        <v>100</v>
      </c>
      <c r="H218" s="1">
        <v>200</v>
      </c>
    </row>
    <row r="219" spans="1:8" ht="13.5">
      <c r="A219" s="15">
        <v>8</v>
      </c>
      <c r="B219" s="48" t="s">
        <v>372</v>
      </c>
      <c r="C219" s="48" t="s">
        <v>24</v>
      </c>
      <c r="D219" s="105">
        <v>77</v>
      </c>
      <c r="E219" s="105">
        <v>90</v>
      </c>
      <c r="F219" s="26"/>
      <c r="G219" s="26"/>
      <c r="H219" s="1">
        <f>SUM(D219,E219)</f>
        <v>167</v>
      </c>
    </row>
    <row r="220" spans="1:8" ht="13.5">
      <c r="A220" s="15">
        <v>9</v>
      </c>
      <c r="B220" s="120" t="s">
        <v>373</v>
      </c>
      <c r="C220" s="48" t="s">
        <v>12</v>
      </c>
      <c r="D220" s="107" t="s">
        <v>0</v>
      </c>
      <c r="E220" s="105">
        <v>76</v>
      </c>
      <c r="F220" s="26"/>
      <c r="G220" s="49">
        <v>90</v>
      </c>
      <c r="H220" s="1">
        <v>166</v>
      </c>
    </row>
    <row r="221" spans="1:8" ht="13.5">
      <c r="A221" s="15">
        <v>10</v>
      </c>
      <c r="B221" s="48" t="s">
        <v>374</v>
      </c>
      <c r="C221" s="48" t="s">
        <v>280</v>
      </c>
      <c r="D221" s="105">
        <v>85</v>
      </c>
      <c r="E221" s="107"/>
      <c r="F221" s="49">
        <v>79</v>
      </c>
      <c r="G221" s="26" t="s">
        <v>375</v>
      </c>
      <c r="H221" s="1">
        <f>SUM(D221,F221)</f>
        <v>164</v>
      </c>
    </row>
    <row r="222" spans="1:8" ht="12.75">
      <c r="A222" s="15">
        <v>11</v>
      </c>
      <c r="B222" s="119" t="s">
        <v>376</v>
      </c>
      <c r="C222" s="119"/>
      <c r="D222" s="119"/>
      <c r="E222" s="119"/>
      <c r="F222" s="49">
        <v>85</v>
      </c>
      <c r="G222" s="49">
        <v>77</v>
      </c>
      <c r="H222" s="1">
        <f>SUM(F222,G222)</f>
        <v>162</v>
      </c>
    </row>
    <row r="223" spans="1:8" ht="13.5">
      <c r="A223" s="15">
        <v>12</v>
      </c>
      <c r="B223" s="48" t="s">
        <v>377</v>
      </c>
      <c r="C223" s="48" t="s">
        <v>24</v>
      </c>
      <c r="D223" s="105">
        <v>76</v>
      </c>
      <c r="E223" s="105">
        <v>80</v>
      </c>
      <c r="F223" s="26"/>
      <c r="G223" s="26"/>
      <c r="H223" s="1">
        <v>156</v>
      </c>
    </row>
    <row r="224" spans="1:8" ht="12.75">
      <c r="A224" s="15">
        <v>13</v>
      </c>
      <c r="B224" s="119" t="s">
        <v>378</v>
      </c>
      <c r="C224" s="119" t="s">
        <v>23</v>
      </c>
      <c r="D224" s="119"/>
      <c r="E224" s="119"/>
      <c r="F224" s="49">
        <v>77</v>
      </c>
      <c r="G224" s="49">
        <v>79</v>
      </c>
      <c r="H224" s="1">
        <f>SUM(F224,G224)</f>
        <v>156</v>
      </c>
    </row>
    <row r="225" spans="1:8" ht="13.5">
      <c r="A225" s="15">
        <v>14</v>
      </c>
      <c r="B225" s="48" t="s">
        <v>379</v>
      </c>
      <c r="C225" s="48" t="s">
        <v>24</v>
      </c>
      <c r="D225" s="105">
        <v>75</v>
      </c>
      <c r="E225" s="105">
        <v>78</v>
      </c>
      <c r="F225" s="26"/>
      <c r="G225" s="26"/>
      <c r="H225" s="1">
        <f>SUM(D225,E225)</f>
        <v>153</v>
      </c>
    </row>
    <row r="226" spans="1:8" ht="13.5">
      <c r="A226" s="15">
        <v>15</v>
      </c>
      <c r="B226" s="48" t="s">
        <v>380</v>
      </c>
      <c r="C226" s="48" t="s">
        <v>24</v>
      </c>
      <c r="D226" s="105">
        <v>71</v>
      </c>
      <c r="E226" s="105">
        <v>81</v>
      </c>
      <c r="F226" s="26"/>
      <c r="G226" s="26"/>
      <c r="H226" s="1">
        <v>152</v>
      </c>
    </row>
    <row r="227" spans="1:8" ht="13.5">
      <c r="A227" s="15">
        <v>16</v>
      </c>
      <c r="B227" s="118" t="s">
        <v>381</v>
      </c>
      <c r="C227" s="118" t="s">
        <v>41</v>
      </c>
      <c r="D227" s="121"/>
      <c r="E227" s="105">
        <v>69</v>
      </c>
      <c r="F227" s="49">
        <v>80</v>
      </c>
      <c r="G227" s="26"/>
      <c r="H227" s="1">
        <v>149</v>
      </c>
    </row>
    <row r="228" spans="1:8" ht="13.5">
      <c r="A228" s="15">
        <v>17</v>
      </c>
      <c r="B228" s="48" t="s">
        <v>382</v>
      </c>
      <c r="C228" s="48" t="s">
        <v>9</v>
      </c>
      <c r="D228" s="105">
        <v>72</v>
      </c>
      <c r="E228" s="107"/>
      <c r="F228" s="49">
        <v>74</v>
      </c>
      <c r="G228" s="26"/>
      <c r="H228" s="1">
        <v>146</v>
      </c>
    </row>
    <row r="229" spans="1:8" ht="13.5">
      <c r="A229" s="15">
        <v>18</v>
      </c>
      <c r="B229" s="48" t="s">
        <v>383</v>
      </c>
      <c r="C229" s="48" t="s">
        <v>384</v>
      </c>
      <c r="D229" s="105">
        <v>100</v>
      </c>
      <c r="E229" s="107"/>
      <c r="F229" s="26"/>
      <c r="G229" s="26"/>
      <c r="H229" s="119">
        <v>100</v>
      </c>
    </row>
    <row r="230" spans="1:8" ht="13.5">
      <c r="A230" s="15">
        <v>19</v>
      </c>
      <c r="B230" s="48" t="s">
        <v>385</v>
      </c>
      <c r="C230" s="48" t="s">
        <v>5</v>
      </c>
      <c r="D230" s="122"/>
      <c r="E230" s="105">
        <v>100</v>
      </c>
      <c r="F230" s="119"/>
      <c r="G230" s="119"/>
      <c r="H230" s="1">
        <v>100</v>
      </c>
    </row>
    <row r="231" spans="1:8" ht="13.5">
      <c r="A231" s="15">
        <v>20</v>
      </c>
      <c r="B231" s="48" t="s">
        <v>386</v>
      </c>
      <c r="C231" s="48" t="s">
        <v>9</v>
      </c>
      <c r="D231" s="122"/>
      <c r="E231" s="105">
        <v>85</v>
      </c>
      <c r="F231" s="119"/>
      <c r="G231" s="119"/>
      <c r="H231" s="107">
        <v>85</v>
      </c>
    </row>
    <row r="232" spans="1:8" ht="13.5">
      <c r="A232" s="15">
        <v>21</v>
      </c>
      <c r="B232" s="48" t="s">
        <v>387</v>
      </c>
      <c r="C232" s="48" t="s">
        <v>280</v>
      </c>
      <c r="D232" s="107" t="s">
        <v>0</v>
      </c>
      <c r="E232" s="107"/>
      <c r="F232" s="106">
        <v>82</v>
      </c>
      <c r="G232" s="119"/>
      <c r="H232" s="1">
        <v>82</v>
      </c>
    </row>
    <row r="233" spans="1:8" ht="13.5">
      <c r="A233" s="15">
        <v>22</v>
      </c>
      <c r="B233" s="118" t="s">
        <v>388</v>
      </c>
      <c r="C233" s="118" t="s">
        <v>389</v>
      </c>
      <c r="D233" s="123" t="s">
        <v>0</v>
      </c>
      <c r="E233" s="123"/>
      <c r="F233" s="106">
        <v>81</v>
      </c>
      <c r="G233" s="119"/>
      <c r="H233" s="1">
        <v>81</v>
      </c>
    </row>
    <row r="234" spans="1:8" ht="13.5">
      <c r="A234" s="15">
        <v>23</v>
      </c>
      <c r="B234" s="48" t="s">
        <v>390</v>
      </c>
      <c r="C234" s="48" t="s">
        <v>384</v>
      </c>
      <c r="D234" s="105">
        <v>80</v>
      </c>
      <c r="E234" s="107"/>
      <c r="F234" s="119"/>
      <c r="G234" s="119"/>
      <c r="H234" s="1">
        <v>80</v>
      </c>
    </row>
    <row r="235" spans="1:8" ht="13.5">
      <c r="A235" s="15">
        <v>24</v>
      </c>
      <c r="B235" s="48" t="s">
        <v>391</v>
      </c>
      <c r="C235" s="48" t="s">
        <v>23</v>
      </c>
      <c r="D235" s="122"/>
      <c r="E235" s="105">
        <v>79</v>
      </c>
      <c r="F235" s="119"/>
      <c r="G235" s="119"/>
      <c r="H235" s="107">
        <v>79</v>
      </c>
    </row>
    <row r="236" spans="1:8" ht="12.75">
      <c r="A236" s="15">
        <v>25</v>
      </c>
      <c r="B236" s="119" t="s">
        <v>392</v>
      </c>
      <c r="C236" s="119" t="s">
        <v>41</v>
      </c>
      <c r="D236" s="119"/>
      <c r="E236" s="119"/>
      <c r="F236" s="106">
        <v>78</v>
      </c>
      <c r="G236" s="119"/>
      <c r="H236" s="1">
        <v>78</v>
      </c>
    </row>
    <row r="237" spans="1:8" ht="13.5">
      <c r="A237" s="15">
        <v>26</v>
      </c>
      <c r="B237" s="48" t="s">
        <v>393</v>
      </c>
      <c r="C237" s="48" t="s">
        <v>24</v>
      </c>
      <c r="D237" s="122"/>
      <c r="E237" s="105">
        <v>77</v>
      </c>
      <c r="F237" s="119"/>
      <c r="G237" s="119"/>
      <c r="H237" s="107">
        <v>77</v>
      </c>
    </row>
    <row r="238" spans="1:8" ht="13.5">
      <c r="A238" s="15">
        <v>27</v>
      </c>
      <c r="B238" s="48" t="s">
        <v>394</v>
      </c>
      <c r="C238" s="48" t="s">
        <v>12</v>
      </c>
      <c r="D238" s="105">
        <v>74</v>
      </c>
      <c r="E238" s="107"/>
      <c r="F238" s="119"/>
      <c r="G238" s="26"/>
      <c r="H238" s="1">
        <v>74</v>
      </c>
    </row>
    <row r="239" spans="1:8" ht="13.5">
      <c r="A239" s="15">
        <v>28</v>
      </c>
      <c r="B239" s="48" t="s">
        <v>395</v>
      </c>
      <c r="C239" s="48" t="s">
        <v>24</v>
      </c>
      <c r="D239" s="105">
        <v>73</v>
      </c>
      <c r="E239" s="107"/>
      <c r="F239" s="119"/>
      <c r="G239" s="26"/>
      <c r="H239" s="1">
        <v>73</v>
      </c>
    </row>
    <row r="240" spans="1:8" ht="13.5">
      <c r="A240" s="15">
        <v>29</v>
      </c>
      <c r="B240" s="118" t="s">
        <v>396</v>
      </c>
      <c r="C240" s="118" t="s">
        <v>397</v>
      </c>
      <c r="D240" s="121"/>
      <c r="E240" s="105">
        <v>73</v>
      </c>
      <c r="F240" s="119"/>
      <c r="G240" s="26"/>
      <c r="H240" s="123">
        <v>73</v>
      </c>
    </row>
    <row r="241" spans="1:8" ht="12.75">
      <c r="A241" s="15">
        <v>30</v>
      </c>
      <c r="B241" s="119" t="s">
        <v>398</v>
      </c>
      <c r="C241" s="119" t="s">
        <v>276</v>
      </c>
      <c r="D241" s="119"/>
      <c r="E241" s="119"/>
      <c r="F241" s="106">
        <v>72</v>
      </c>
      <c r="G241" s="26"/>
      <c r="H241" s="1">
        <v>72</v>
      </c>
    </row>
    <row r="242" spans="1:8" ht="12.75">
      <c r="A242" s="15">
        <v>31</v>
      </c>
      <c r="B242" s="119" t="s">
        <v>399</v>
      </c>
      <c r="C242" s="119" t="s">
        <v>12</v>
      </c>
      <c r="D242" s="119"/>
      <c r="E242" s="119"/>
      <c r="F242" s="106">
        <v>71</v>
      </c>
      <c r="G242" s="26"/>
      <c r="H242" s="1">
        <v>71</v>
      </c>
    </row>
    <row r="243" spans="1:8" ht="13.5">
      <c r="A243" s="15">
        <v>32</v>
      </c>
      <c r="B243" s="118" t="s">
        <v>400</v>
      </c>
      <c r="C243" s="118" t="s">
        <v>12</v>
      </c>
      <c r="D243" s="121"/>
      <c r="E243" s="105">
        <v>71</v>
      </c>
      <c r="F243" s="119"/>
      <c r="G243" s="26"/>
      <c r="H243" s="123">
        <v>71</v>
      </c>
    </row>
    <row r="244" spans="1:8" ht="13.5">
      <c r="A244" s="15">
        <v>33</v>
      </c>
      <c r="B244" s="118" t="s">
        <v>401</v>
      </c>
      <c r="C244" s="118" t="s">
        <v>41</v>
      </c>
      <c r="D244" s="121"/>
      <c r="E244" s="105">
        <v>70</v>
      </c>
      <c r="F244" s="119"/>
      <c r="G244" s="26"/>
      <c r="H244" s="123">
        <v>70</v>
      </c>
    </row>
    <row r="245" spans="1:8" ht="13.5">
      <c r="A245" s="15">
        <v>34</v>
      </c>
      <c r="B245" s="48" t="s">
        <v>402</v>
      </c>
      <c r="C245" s="48" t="s">
        <v>9</v>
      </c>
      <c r="D245" s="107" t="s">
        <v>0</v>
      </c>
      <c r="E245" s="107"/>
      <c r="F245" s="119"/>
      <c r="G245" s="26"/>
      <c r="H245" s="107" t="s">
        <v>0</v>
      </c>
    </row>
    <row r="246" spans="1:8" ht="13.5">
      <c r="A246" s="15">
        <v>35</v>
      </c>
      <c r="B246" s="48" t="s">
        <v>403</v>
      </c>
      <c r="C246" s="48" t="s">
        <v>310</v>
      </c>
      <c r="D246" s="107" t="s">
        <v>0</v>
      </c>
      <c r="E246" s="107"/>
      <c r="F246" s="119"/>
      <c r="G246" s="119"/>
      <c r="H246" s="107" t="s">
        <v>0</v>
      </c>
    </row>
    <row r="247" spans="1:8" ht="13.5">
      <c r="A247" s="15">
        <v>36</v>
      </c>
      <c r="B247" s="48" t="s">
        <v>404</v>
      </c>
      <c r="C247" s="48" t="s">
        <v>389</v>
      </c>
      <c r="D247" s="107" t="s">
        <v>0</v>
      </c>
      <c r="E247" s="107"/>
      <c r="F247" s="119"/>
      <c r="G247" s="119"/>
      <c r="H247" s="107" t="s">
        <v>0</v>
      </c>
    </row>
    <row r="248" spans="1:8" ht="13.5">
      <c r="A248" s="15">
        <v>37</v>
      </c>
      <c r="B248" s="48" t="s">
        <v>405</v>
      </c>
      <c r="C248" s="48"/>
      <c r="D248" s="107" t="s">
        <v>1</v>
      </c>
      <c r="E248" s="107"/>
      <c r="F248" s="119"/>
      <c r="G248" s="119"/>
      <c r="H248" s="107" t="s">
        <v>1</v>
      </c>
    </row>
    <row r="249" spans="1:8" ht="13.5">
      <c r="A249" s="15">
        <v>38</v>
      </c>
      <c r="B249" s="48" t="s">
        <v>406</v>
      </c>
      <c r="C249" s="48"/>
      <c r="D249" s="107" t="s">
        <v>1</v>
      </c>
      <c r="E249" s="107"/>
      <c r="F249" s="119"/>
      <c r="G249" s="119"/>
      <c r="H249" s="107" t="s">
        <v>1</v>
      </c>
    </row>
    <row r="250" spans="1:8" ht="12.75">
      <c r="A250" s="15">
        <v>39</v>
      </c>
      <c r="B250" s="119" t="s">
        <v>407</v>
      </c>
      <c r="C250" s="119" t="s">
        <v>408</v>
      </c>
      <c r="D250" s="119"/>
      <c r="E250" s="119"/>
      <c r="F250" s="119"/>
      <c r="G250" s="119" t="s">
        <v>375</v>
      </c>
      <c r="H250" s="124" t="s">
        <v>375</v>
      </c>
    </row>
    <row r="251" spans="1:8" ht="12.75">
      <c r="A251" s="15">
        <v>40</v>
      </c>
      <c r="B251" s="119" t="s">
        <v>409</v>
      </c>
      <c r="C251" s="119" t="s">
        <v>410</v>
      </c>
      <c r="D251" s="119"/>
      <c r="E251" s="119"/>
      <c r="F251" s="119"/>
      <c r="G251" s="119" t="s">
        <v>375</v>
      </c>
      <c r="H251" s="124" t="s">
        <v>375</v>
      </c>
    </row>
    <row r="252" spans="1:8" ht="12.75">
      <c r="A252" s="15">
        <v>41</v>
      </c>
      <c r="B252" s="119" t="s">
        <v>411</v>
      </c>
      <c r="C252" s="119" t="s">
        <v>408</v>
      </c>
      <c r="D252" s="119"/>
      <c r="E252" s="119"/>
      <c r="F252" s="119"/>
      <c r="G252" s="119" t="s">
        <v>375</v>
      </c>
      <c r="H252" s="124" t="s">
        <v>375</v>
      </c>
    </row>
    <row r="253" ht="13.5" thickBot="1"/>
    <row r="254" spans="1:5" ht="17.25" thickBot="1">
      <c r="A254" s="125" t="s">
        <v>412</v>
      </c>
      <c r="B254" s="216"/>
      <c r="C254" s="53"/>
      <c r="D254" s="53"/>
      <c r="E254" s="53" t="s">
        <v>413</v>
      </c>
    </row>
    <row r="255" spans="1:8" ht="13.5" thickBot="1">
      <c r="A255" s="10"/>
      <c r="B255" s="126"/>
      <c r="C255" s="126"/>
      <c r="D255" s="148" t="s">
        <v>52</v>
      </c>
      <c r="E255" s="149" t="s">
        <v>53</v>
      </c>
      <c r="F255" s="128" t="s">
        <v>54</v>
      </c>
      <c r="G255" s="128" t="s">
        <v>55</v>
      </c>
      <c r="H255" s="197" t="s">
        <v>56</v>
      </c>
    </row>
    <row r="256" spans="1:8" ht="13.5">
      <c r="A256" s="1">
        <v>1</v>
      </c>
      <c r="B256" s="120" t="s">
        <v>42</v>
      </c>
      <c r="C256" s="48" t="s">
        <v>310</v>
      </c>
      <c r="D256" s="198">
        <v>100</v>
      </c>
      <c r="E256" s="26"/>
      <c r="F256" s="199">
        <v>100</v>
      </c>
      <c r="G256" s="200">
        <v>100</v>
      </c>
      <c r="H256" s="1">
        <v>300</v>
      </c>
    </row>
    <row r="257" spans="1:8" ht="13.5">
      <c r="A257" s="201">
        <v>2</v>
      </c>
      <c r="B257" s="202" t="s">
        <v>612</v>
      </c>
      <c r="C257" s="203" t="s">
        <v>181</v>
      </c>
      <c r="D257" s="204">
        <v>82</v>
      </c>
      <c r="E257" s="204">
        <v>90</v>
      </c>
      <c r="F257" s="205"/>
      <c r="G257" s="206">
        <v>85</v>
      </c>
      <c r="H257" s="201">
        <v>257</v>
      </c>
    </row>
    <row r="258" spans="1:8" ht="14.25" thickBot="1">
      <c r="A258" s="207">
        <v>3</v>
      </c>
      <c r="B258" s="208" t="s">
        <v>61</v>
      </c>
      <c r="C258" s="209" t="s">
        <v>181</v>
      </c>
      <c r="D258" s="210">
        <v>80</v>
      </c>
      <c r="E258" s="210">
        <v>85</v>
      </c>
      <c r="F258" s="211"/>
      <c r="G258" s="212">
        <v>90</v>
      </c>
      <c r="H258" s="207">
        <v>255</v>
      </c>
    </row>
    <row r="259" spans="1:8" ht="14.25" thickTop="1">
      <c r="A259" s="201">
        <v>4</v>
      </c>
      <c r="B259" s="120" t="s">
        <v>72</v>
      </c>
      <c r="C259" s="48" t="s">
        <v>332</v>
      </c>
      <c r="D259" s="198">
        <v>69</v>
      </c>
      <c r="E259" s="198">
        <v>81</v>
      </c>
      <c r="F259" s="26"/>
      <c r="G259" s="200">
        <v>79</v>
      </c>
      <c r="H259" s="1">
        <v>229</v>
      </c>
    </row>
    <row r="260" spans="1:8" ht="13.5">
      <c r="A260" s="1">
        <v>5</v>
      </c>
      <c r="B260" s="120" t="s">
        <v>613</v>
      </c>
      <c r="C260" s="48" t="s">
        <v>332</v>
      </c>
      <c r="D260" s="198">
        <v>73</v>
      </c>
      <c r="E260" s="198">
        <v>75</v>
      </c>
      <c r="F260" s="26"/>
      <c r="G260" s="200">
        <v>78</v>
      </c>
      <c r="H260" s="1">
        <v>226</v>
      </c>
    </row>
    <row r="261" spans="1:8" ht="13.5">
      <c r="A261" s="1">
        <v>6</v>
      </c>
      <c r="B261" s="120" t="s">
        <v>66</v>
      </c>
      <c r="C261" s="48" t="s">
        <v>332</v>
      </c>
      <c r="D261" s="198">
        <v>64</v>
      </c>
      <c r="E261" s="198">
        <v>80</v>
      </c>
      <c r="F261" s="26"/>
      <c r="G261" s="200">
        <v>77</v>
      </c>
      <c r="H261" s="1">
        <v>221</v>
      </c>
    </row>
    <row r="262" spans="1:8" ht="13.5">
      <c r="A262" s="1">
        <v>7</v>
      </c>
      <c r="B262" s="120" t="s">
        <v>614</v>
      </c>
      <c r="C262" s="48" t="s">
        <v>5</v>
      </c>
      <c r="D262" s="198">
        <v>85</v>
      </c>
      <c r="E262" s="198">
        <v>100</v>
      </c>
      <c r="F262" s="26"/>
      <c r="G262" s="26"/>
      <c r="H262" s="1">
        <v>185</v>
      </c>
    </row>
    <row r="263" spans="1:8" ht="13.5">
      <c r="A263" s="1">
        <v>8</v>
      </c>
      <c r="B263" s="120" t="s">
        <v>63</v>
      </c>
      <c r="C263" s="48" t="s">
        <v>180</v>
      </c>
      <c r="D263" s="198">
        <v>75</v>
      </c>
      <c r="E263" s="26"/>
      <c r="F263" s="199">
        <v>90</v>
      </c>
      <c r="G263" s="26"/>
      <c r="H263" s="1">
        <v>165</v>
      </c>
    </row>
    <row r="264" spans="1:8" ht="13.5">
      <c r="A264" s="1">
        <v>9</v>
      </c>
      <c r="B264" s="120" t="s">
        <v>67</v>
      </c>
      <c r="C264" s="48" t="s">
        <v>181</v>
      </c>
      <c r="D264" s="198">
        <v>79</v>
      </c>
      <c r="E264" s="26"/>
      <c r="F264" s="26"/>
      <c r="G264" s="200">
        <v>82</v>
      </c>
      <c r="H264" s="1">
        <v>161</v>
      </c>
    </row>
    <row r="265" spans="1:8" ht="13.5">
      <c r="A265" s="1">
        <v>10</v>
      </c>
      <c r="B265" s="48" t="s">
        <v>615</v>
      </c>
      <c r="C265" s="48" t="s">
        <v>616</v>
      </c>
      <c r="D265" s="48"/>
      <c r="E265" s="26"/>
      <c r="F265" s="199">
        <v>78</v>
      </c>
      <c r="G265" s="200">
        <v>81</v>
      </c>
      <c r="H265" s="1">
        <v>159</v>
      </c>
    </row>
    <row r="266" spans="1:8" ht="13.5">
      <c r="A266" s="1">
        <v>11</v>
      </c>
      <c r="B266" s="120" t="s">
        <v>74</v>
      </c>
      <c r="C266" s="48" t="s">
        <v>183</v>
      </c>
      <c r="D266" s="198">
        <v>77</v>
      </c>
      <c r="E266" s="26"/>
      <c r="F266" s="199">
        <v>80</v>
      </c>
      <c r="G266" s="26"/>
      <c r="H266" s="1">
        <v>157</v>
      </c>
    </row>
    <row r="267" spans="1:8" ht="13.5">
      <c r="A267" s="1">
        <v>12</v>
      </c>
      <c r="B267" s="120" t="s">
        <v>76</v>
      </c>
      <c r="C267" s="48" t="s">
        <v>183</v>
      </c>
      <c r="D267" s="198">
        <v>70</v>
      </c>
      <c r="E267" s="26"/>
      <c r="F267" s="199">
        <v>81</v>
      </c>
      <c r="G267" s="26"/>
      <c r="H267" s="1">
        <v>151</v>
      </c>
    </row>
    <row r="268" spans="1:8" ht="13.5">
      <c r="A268" s="1">
        <v>13</v>
      </c>
      <c r="B268" s="120" t="s">
        <v>73</v>
      </c>
      <c r="C268" s="48" t="s">
        <v>183</v>
      </c>
      <c r="D268" s="198">
        <v>66</v>
      </c>
      <c r="E268" s="26"/>
      <c r="F268" s="199">
        <v>82</v>
      </c>
      <c r="G268" s="26"/>
      <c r="H268" s="1">
        <v>148</v>
      </c>
    </row>
    <row r="269" spans="1:8" ht="13.5">
      <c r="A269" s="1">
        <v>14</v>
      </c>
      <c r="B269" s="120" t="s">
        <v>69</v>
      </c>
      <c r="C269" s="48" t="s">
        <v>183</v>
      </c>
      <c r="D269" s="198">
        <v>71</v>
      </c>
      <c r="E269" s="26"/>
      <c r="F269" s="199">
        <v>77</v>
      </c>
      <c r="G269" s="26"/>
      <c r="H269" s="1">
        <v>148</v>
      </c>
    </row>
    <row r="270" spans="1:8" ht="13.5">
      <c r="A270" s="1">
        <v>15</v>
      </c>
      <c r="B270" s="120" t="s">
        <v>68</v>
      </c>
      <c r="C270" s="48" t="s">
        <v>332</v>
      </c>
      <c r="D270" s="198">
        <v>61</v>
      </c>
      <c r="E270" s="198">
        <v>74</v>
      </c>
      <c r="F270" s="26"/>
      <c r="G270" s="26"/>
      <c r="H270" s="1">
        <v>135</v>
      </c>
    </row>
    <row r="271" spans="1:8" ht="13.5">
      <c r="A271" s="1">
        <v>16</v>
      </c>
      <c r="B271" s="120" t="s">
        <v>617</v>
      </c>
      <c r="C271" s="48" t="s">
        <v>165</v>
      </c>
      <c r="D271" s="198">
        <v>90</v>
      </c>
      <c r="E271" s="26"/>
      <c r="F271" s="26"/>
      <c r="G271" s="26"/>
      <c r="H271" s="1">
        <v>90</v>
      </c>
    </row>
    <row r="272" spans="1:8" ht="13.5">
      <c r="A272" s="1">
        <v>17</v>
      </c>
      <c r="B272" s="48" t="s">
        <v>618</v>
      </c>
      <c r="C272" s="48"/>
      <c r="D272" s="48"/>
      <c r="E272" s="26"/>
      <c r="F272" s="199">
        <v>85</v>
      </c>
      <c r="G272" s="26"/>
      <c r="H272" s="1">
        <v>85</v>
      </c>
    </row>
    <row r="273" spans="1:8" ht="13.5">
      <c r="A273" s="1">
        <v>18</v>
      </c>
      <c r="B273" s="120" t="s">
        <v>59</v>
      </c>
      <c r="C273" s="48" t="s">
        <v>250</v>
      </c>
      <c r="D273" s="213"/>
      <c r="E273" s="198">
        <v>82</v>
      </c>
      <c r="F273" s="123"/>
      <c r="G273" s="26"/>
      <c r="H273" s="123">
        <v>82</v>
      </c>
    </row>
    <row r="274" spans="1:8" ht="13.5">
      <c r="A274" s="1">
        <v>19</v>
      </c>
      <c r="B274" s="120" t="s">
        <v>619</v>
      </c>
      <c r="C274" s="48" t="s">
        <v>165</v>
      </c>
      <c r="D274" s="198">
        <v>81</v>
      </c>
      <c r="E274" s="26"/>
      <c r="F274" s="26"/>
      <c r="G274" s="26"/>
      <c r="H274" s="1">
        <v>81</v>
      </c>
    </row>
    <row r="275" spans="1:8" ht="13.5">
      <c r="A275" s="1">
        <v>20</v>
      </c>
      <c r="B275" s="48" t="s">
        <v>620</v>
      </c>
      <c r="C275" s="48" t="s">
        <v>246</v>
      </c>
      <c r="D275" s="107"/>
      <c r="E275" s="26"/>
      <c r="F275" s="123" t="s">
        <v>0</v>
      </c>
      <c r="G275" s="200">
        <v>80</v>
      </c>
      <c r="H275" s="1">
        <v>80</v>
      </c>
    </row>
    <row r="276" spans="1:8" ht="13.5">
      <c r="A276" s="1">
        <v>21</v>
      </c>
      <c r="B276" s="48" t="s">
        <v>337</v>
      </c>
      <c r="C276" s="48" t="s">
        <v>31</v>
      </c>
      <c r="D276" s="48"/>
      <c r="E276" s="26"/>
      <c r="F276" s="199">
        <v>79</v>
      </c>
      <c r="G276" s="26"/>
      <c r="H276" s="1">
        <v>79</v>
      </c>
    </row>
    <row r="277" spans="1:8" ht="13.5">
      <c r="A277" s="1">
        <v>22</v>
      </c>
      <c r="B277" s="120" t="s">
        <v>621</v>
      </c>
      <c r="C277" s="48" t="s">
        <v>286</v>
      </c>
      <c r="D277" s="213"/>
      <c r="E277" s="198">
        <v>79</v>
      </c>
      <c r="F277" s="123"/>
      <c r="G277" s="26"/>
      <c r="H277" s="123">
        <v>79</v>
      </c>
    </row>
    <row r="278" spans="1:8" ht="13.5">
      <c r="A278" s="1">
        <v>23</v>
      </c>
      <c r="B278" s="120" t="s">
        <v>78</v>
      </c>
      <c r="C278" s="48" t="s">
        <v>183</v>
      </c>
      <c r="D278" s="198">
        <v>78</v>
      </c>
      <c r="E278" s="26"/>
      <c r="F278" s="26"/>
      <c r="G278" s="26"/>
      <c r="H278" s="1">
        <v>78</v>
      </c>
    </row>
    <row r="279" spans="1:8" ht="13.5">
      <c r="A279" s="1">
        <v>24</v>
      </c>
      <c r="B279" s="120" t="s">
        <v>60</v>
      </c>
      <c r="C279" s="48" t="s">
        <v>250</v>
      </c>
      <c r="D279" s="213"/>
      <c r="E279" s="198">
        <v>78</v>
      </c>
      <c r="F279" s="123"/>
      <c r="G279" s="26"/>
      <c r="H279" s="123">
        <v>78</v>
      </c>
    </row>
    <row r="280" spans="1:8" ht="13.5">
      <c r="A280" s="1">
        <v>25</v>
      </c>
      <c r="B280" s="120" t="s">
        <v>77</v>
      </c>
      <c r="C280" s="48" t="s">
        <v>343</v>
      </c>
      <c r="D280" s="213"/>
      <c r="E280" s="198">
        <v>77</v>
      </c>
      <c r="F280" s="123"/>
      <c r="G280" s="123" t="s">
        <v>375</v>
      </c>
      <c r="H280" s="123">
        <v>77</v>
      </c>
    </row>
    <row r="281" spans="1:8" ht="13.5">
      <c r="A281" s="1">
        <v>26</v>
      </c>
      <c r="B281" s="120" t="s">
        <v>64</v>
      </c>
      <c r="C281" s="48" t="s">
        <v>181</v>
      </c>
      <c r="D281" s="198">
        <v>76</v>
      </c>
      <c r="E281" s="26"/>
      <c r="F281" s="26"/>
      <c r="G281" s="26"/>
      <c r="H281" s="1">
        <v>76</v>
      </c>
    </row>
    <row r="282" spans="1:8" ht="13.5">
      <c r="A282" s="1">
        <v>27</v>
      </c>
      <c r="B282" s="120" t="s">
        <v>622</v>
      </c>
      <c r="C282" s="48" t="s">
        <v>180</v>
      </c>
      <c r="D282" s="107" t="s">
        <v>0</v>
      </c>
      <c r="E282" s="198">
        <v>76</v>
      </c>
      <c r="F282" s="26"/>
      <c r="G282" s="26"/>
      <c r="H282" s="1">
        <v>76</v>
      </c>
    </row>
    <row r="283" spans="1:8" ht="13.5">
      <c r="A283" s="1">
        <v>28</v>
      </c>
      <c r="B283" s="48" t="s">
        <v>348</v>
      </c>
      <c r="C283" s="48" t="s">
        <v>31</v>
      </c>
      <c r="D283" s="107"/>
      <c r="E283" s="26"/>
      <c r="F283" s="199">
        <v>76</v>
      </c>
      <c r="G283" s="26"/>
      <c r="H283" s="1">
        <v>76</v>
      </c>
    </row>
    <row r="284" spans="1:8" ht="13.5">
      <c r="A284" s="1">
        <v>29</v>
      </c>
      <c r="B284" s="48" t="s">
        <v>48</v>
      </c>
      <c r="C284" s="48" t="s">
        <v>31</v>
      </c>
      <c r="D284" s="48"/>
      <c r="E284" s="26"/>
      <c r="F284" s="199">
        <v>75</v>
      </c>
      <c r="G284" s="26"/>
      <c r="H284" s="1">
        <v>75</v>
      </c>
    </row>
    <row r="285" spans="1:8" ht="13.5">
      <c r="A285" s="1">
        <v>30</v>
      </c>
      <c r="B285" s="120" t="s">
        <v>623</v>
      </c>
      <c r="C285" s="48" t="s">
        <v>332</v>
      </c>
      <c r="D285" s="198">
        <v>74</v>
      </c>
      <c r="E285" s="26"/>
      <c r="F285" s="26"/>
      <c r="G285" s="26"/>
      <c r="H285" s="1">
        <v>74</v>
      </c>
    </row>
    <row r="286" spans="1:8" ht="13.5">
      <c r="A286" s="1">
        <v>31</v>
      </c>
      <c r="B286" s="120" t="s">
        <v>624</v>
      </c>
      <c r="C286" s="48" t="s">
        <v>625</v>
      </c>
      <c r="D286" s="213"/>
      <c r="E286" s="198">
        <v>73</v>
      </c>
      <c r="F286" s="123"/>
      <c r="G286" s="26"/>
      <c r="H286" s="123">
        <v>73</v>
      </c>
    </row>
    <row r="287" spans="1:8" ht="13.5">
      <c r="A287" s="1">
        <v>32</v>
      </c>
      <c r="B287" s="120" t="s">
        <v>626</v>
      </c>
      <c r="C287" s="48" t="s">
        <v>310</v>
      </c>
      <c r="D287" s="198">
        <v>72</v>
      </c>
      <c r="E287" s="26"/>
      <c r="F287" s="26"/>
      <c r="G287" s="26"/>
      <c r="H287" s="1">
        <v>72</v>
      </c>
    </row>
    <row r="288" spans="1:8" ht="13.5">
      <c r="A288" s="1">
        <v>33</v>
      </c>
      <c r="B288" s="120" t="s">
        <v>627</v>
      </c>
      <c r="C288" s="48" t="s">
        <v>332</v>
      </c>
      <c r="D288" s="198">
        <v>68</v>
      </c>
      <c r="E288" s="26"/>
      <c r="F288" s="26"/>
      <c r="G288" s="26"/>
      <c r="H288" s="1">
        <v>68</v>
      </c>
    </row>
    <row r="289" spans="1:8" ht="13.5">
      <c r="A289" s="1">
        <v>34</v>
      </c>
      <c r="B289" s="120" t="s">
        <v>628</v>
      </c>
      <c r="C289" s="48" t="s">
        <v>332</v>
      </c>
      <c r="D289" s="198">
        <v>67</v>
      </c>
      <c r="E289" s="26"/>
      <c r="F289" s="26"/>
      <c r="G289" s="26"/>
      <c r="H289" s="1">
        <v>67</v>
      </c>
    </row>
    <row r="290" spans="1:8" ht="13.5">
      <c r="A290" s="1">
        <v>35</v>
      </c>
      <c r="B290" s="120" t="s">
        <v>75</v>
      </c>
      <c r="C290" s="48" t="s">
        <v>183</v>
      </c>
      <c r="D290" s="198">
        <v>65</v>
      </c>
      <c r="E290" s="26"/>
      <c r="F290" s="26"/>
      <c r="G290" s="26"/>
      <c r="H290" s="1">
        <v>65</v>
      </c>
    </row>
    <row r="291" spans="1:8" ht="13.5">
      <c r="A291" s="1">
        <v>36</v>
      </c>
      <c r="B291" s="120" t="s">
        <v>629</v>
      </c>
      <c r="C291" s="48" t="s">
        <v>332</v>
      </c>
      <c r="D291" s="198">
        <v>63</v>
      </c>
      <c r="E291" s="26"/>
      <c r="F291" s="26"/>
      <c r="G291" s="26"/>
      <c r="H291" s="1">
        <v>63</v>
      </c>
    </row>
    <row r="292" spans="1:8" ht="13.5">
      <c r="A292" s="1">
        <v>37</v>
      </c>
      <c r="B292" s="120" t="s">
        <v>71</v>
      </c>
      <c r="C292" s="48" t="s">
        <v>332</v>
      </c>
      <c r="D292" s="198">
        <v>62</v>
      </c>
      <c r="E292" s="26"/>
      <c r="F292" s="26"/>
      <c r="G292" s="26"/>
      <c r="H292" s="1">
        <v>62</v>
      </c>
    </row>
    <row r="293" spans="1:8" ht="13.5">
      <c r="A293" s="1"/>
      <c r="B293" s="120" t="s">
        <v>630</v>
      </c>
      <c r="C293" s="48" t="s">
        <v>332</v>
      </c>
      <c r="D293" s="107" t="s">
        <v>0</v>
      </c>
      <c r="E293" s="26"/>
      <c r="F293" s="26"/>
      <c r="G293" s="26"/>
      <c r="H293" s="123" t="s">
        <v>375</v>
      </c>
    </row>
    <row r="294" spans="1:8" ht="13.5">
      <c r="A294" s="1"/>
      <c r="B294" s="120" t="s">
        <v>631</v>
      </c>
      <c r="C294" s="48" t="s">
        <v>180</v>
      </c>
      <c r="D294" s="107" t="s">
        <v>0</v>
      </c>
      <c r="E294" s="26"/>
      <c r="F294" s="26"/>
      <c r="G294" s="26"/>
      <c r="H294" s="123" t="s">
        <v>375</v>
      </c>
    </row>
    <row r="295" spans="1:8" ht="13.5">
      <c r="A295" s="1"/>
      <c r="B295" s="120" t="s">
        <v>70</v>
      </c>
      <c r="C295" s="48" t="s">
        <v>183</v>
      </c>
      <c r="D295" s="107" t="s">
        <v>0</v>
      </c>
      <c r="E295" s="26"/>
      <c r="F295" s="26"/>
      <c r="G295" s="26"/>
      <c r="H295" s="123" t="s">
        <v>375</v>
      </c>
    </row>
    <row r="296" spans="1:8" ht="13.5">
      <c r="A296" s="1"/>
      <c r="B296" s="120" t="s">
        <v>632</v>
      </c>
      <c r="C296" s="48" t="s">
        <v>5</v>
      </c>
      <c r="D296" s="107" t="s">
        <v>0</v>
      </c>
      <c r="E296" s="26"/>
      <c r="F296" s="26"/>
      <c r="G296" s="26"/>
      <c r="H296" s="123" t="s">
        <v>375</v>
      </c>
    </row>
    <row r="297" spans="1:8" ht="13.5">
      <c r="A297" s="1"/>
      <c r="B297" s="120" t="s">
        <v>633</v>
      </c>
      <c r="C297" s="48" t="s">
        <v>165</v>
      </c>
      <c r="D297" s="107" t="s">
        <v>0</v>
      </c>
      <c r="E297" s="26"/>
      <c r="F297" s="26"/>
      <c r="G297" s="26"/>
      <c r="H297" s="123" t="s">
        <v>375</v>
      </c>
    </row>
    <row r="298" spans="1:8" ht="13.5">
      <c r="A298" s="1"/>
      <c r="B298" s="120" t="s">
        <v>634</v>
      </c>
      <c r="C298" s="48" t="s">
        <v>635</v>
      </c>
      <c r="D298" s="107" t="s">
        <v>0</v>
      </c>
      <c r="E298" s="26"/>
      <c r="F298" s="26"/>
      <c r="G298" s="26"/>
      <c r="H298" s="123" t="s">
        <v>375</v>
      </c>
    </row>
    <row r="299" spans="1:8" ht="13.5">
      <c r="A299" s="1"/>
      <c r="B299" s="120" t="s">
        <v>62</v>
      </c>
      <c r="C299" s="48" t="s">
        <v>636</v>
      </c>
      <c r="D299" s="107" t="s">
        <v>0</v>
      </c>
      <c r="E299" s="26"/>
      <c r="F299" s="26"/>
      <c r="G299" s="26"/>
      <c r="H299" s="123" t="s">
        <v>375</v>
      </c>
    </row>
    <row r="300" spans="1:8" ht="14.25" thickBot="1">
      <c r="A300" s="10"/>
      <c r="B300" s="217"/>
      <c r="C300" s="218"/>
      <c r="D300" s="219"/>
      <c r="E300" s="220"/>
      <c r="F300" s="220"/>
      <c r="G300" s="220"/>
      <c r="H300" s="221"/>
    </row>
    <row r="301" spans="1:5" ht="17.25" thickBot="1">
      <c r="A301" s="52" t="s">
        <v>414</v>
      </c>
      <c r="B301" s="104"/>
      <c r="C301" s="104"/>
      <c r="D301" s="104"/>
      <c r="E301" s="53" t="s">
        <v>415</v>
      </c>
    </row>
    <row r="302" spans="1:8" ht="13.5" thickBot="1">
      <c r="A302" s="16"/>
      <c r="B302" s="126"/>
      <c r="C302" s="126"/>
      <c r="D302" s="127" t="s">
        <v>52</v>
      </c>
      <c r="E302" s="128" t="s">
        <v>53</v>
      </c>
      <c r="F302" s="128" t="s">
        <v>54</v>
      </c>
      <c r="G302" s="128" t="s">
        <v>55</v>
      </c>
      <c r="H302" s="129" t="s">
        <v>56</v>
      </c>
    </row>
    <row r="303" spans="1:8" ht="13.5">
      <c r="A303" s="130">
        <v>1</v>
      </c>
      <c r="B303" s="78" t="s">
        <v>80</v>
      </c>
      <c r="C303" s="78" t="s">
        <v>7</v>
      </c>
      <c r="D303" s="59">
        <v>100</v>
      </c>
      <c r="E303" s="60">
        <v>90</v>
      </c>
      <c r="F303" s="131">
        <v>85</v>
      </c>
      <c r="G303" s="72"/>
      <c r="H303" s="62">
        <v>275</v>
      </c>
    </row>
    <row r="304" spans="1:8" ht="13.5">
      <c r="A304" s="130">
        <v>2</v>
      </c>
      <c r="B304" s="18" t="s">
        <v>82</v>
      </c>
      <c r="C304" s="18" t="s">
        <v>23</v>
      </c>
      <c r="D304" s="132"/>
      <c r="E304" s="60">
        <v>100</v>
      </c>
      <c r="F304" s="131">
        <v>100</v>
      </c>
      <c r="G304" s="132" t="s">
        <v>278</v>
      </c>
      <c r="H304" s="62">
        <v>200</v>
      </c>
    </row>
    <row r="305" spans="1:8" ht="14.25" thickBot="1">
      <c r="A305" s="133">
        <v>3</v>
      </c>
      <c r="B305" s="134" t="s">
        <v>416</v>
      </c>
      <c r="C305" s="134" t="s">
        <v>7</v>
      </c>
      <c r="D305" s="135">
        <v>78</v>
      </c>
      <c r="E305" s="136"/>
      <c r="F305" s="136"/>
      <c r="G305" s="135">
        <v>100</v>
      </c>
      <c r="H305" s="137">
        <v>178</v>
      </c>
    </row>
    <row r="306" spans="1:8" ht="13.5">
      <c r="A306" s="130">
        <v>4</v>
      </c>
      <c r="B306" s="78" t="s">
        <v>417</v>
      </c>
      <c r="C306" s="78" t="s">
        <v>12</v>
      </c>
      <c r="D306" s="79" t="s">
        <v>0</v>
      </c>
      <c r="E306" s="21">
        <v>78</v>
      </c>
      <c r="F306" s="62"/>
      <c r="G306" s="59">
        <v>90</v>
      </c>
      <c r="H306" s="93">
        <v>168</v>
      </c>
    </row>
    <row r="307" spans="1:8" ht="13.5">
      <c r="A307" s="130">
        <v>5</v>
      </c>
      <c r="B307" s="18" t="s">
        <v>418</v>
      </c>
      <c r="C307" s="18" t="s">
        <v>12</v>
      </c>
      <c r="D307" s="132"/>
      <c r="E307" s="60">
        <v>85</v>
      </c>
      <c r="F307" s="131">
        <v>90</v>
      </c>
      <c r="G307" s="132" t="s">
        <v>278</v>
      </c>
      <c r="H307" s="62">
        <v>165</v>
      </c>
    </row>
    <row r="308" spans="1:8" ht="13.5">
      <c r="A308" s="130">
        <v>6</v>
      </c>
      <c r="B308" s="83" t="s">
        <v>79</v>
      </c>
      <c r="C308" s="18" t="s">
        <v>12</v>
      </c>
      <c r="D308" s="18"/>
      <c r="E308" s="18"/>
      <c r="F308" s="131">
        <v>80</v>
      </c>
      <c r="G308" s="59">
        <v>85</v>
      </c>
      <c r="H308" s="62">
        <v>165</v>
      </c>
    </row>
    <row r="309" spans="1:8" ht="13.5">
      <c r="A309" s="130">
        <v>7</v>
      </c>
      <c r="B309" s="83" t="s">
        <v>83</v>
      </c>
      <c r="C309" s="18" t="s">
        <v>12</v>
      </c>
      <c r="D309" s="18"/>
      <c r="E309" s="18"/>
      <c r="F309" s="131">
        <v>82</v>
      </c>
      <c r="G309" s="59">
        <v>82</v>
      </c>
      <c r="H309" s="62">
        <v>164</v>
      </c>
    </row>
    <row r="310" spans="1:8" ht="13.5">
      <c r="A310" s="130">
        <v>8</v>
      </c>
      <c r="B310" s="78" t="s">
        <v>419</v>
      </c>
      <c r="C310" s="78" t="s">
        <v>384</v>
      </c>
      <c r="D310" s="59">
        <v>90</v>
      </c>
      <c r="E310" s="62"/>
      <c r="F310" s="72"/>
      <c r="G310" s="62"/>
      <c r="H310" s="62">
        <v>90</v>
      </c>
    </row>
    <row r="311" spans="1:8" ht="13.5">
      <c r="A311" s="130">
        <v>9</v>
      </c>
      <c r="B311" s="78" t="s">
        <v>420</v>
      </c>
      <c r="C311" s="78" t="s">
        <v>7</v>
      </c>
      <c r="D311" s="59">
        <v>85</v>
      </c>
      <c r="E311" s="62"/>
      <c r="F311" s="62"/>
      <c r="G311" s="132" t="s">
        <v>278</v>
      </c>
      <c r="H311" s="62">
        <v>85</v>
      </c>
    </row>
    <row r="312" spans="1:8" ht="13.5">
      <c r="A312" s="130">
        <v>10</v>
      </c>
      <c r="B312" s="78" t="s">
        <v>421</v>
      </c>
      <c r="C312" s="78" t="s">
        <v>310</v>
      </c>
      <c r="D312" s="59">
        <v>82</v>
      </c>
      <c r="E312" s="62"/>
      <c r="F312" s="62"/>
      <c r="G312" s="62"/>
      <c r="H312" s="62">
        <v>82</v>
      </c>
    </row>
    <row r="313" spans="1:8" ht="13.5">
      <c r="A313" s="130">
        <v>11</v>
      </c>
      <c r="B313" s="18" t="s">
        <v>81</v>
      </c>
      <c r="C313" s="18" t="s">
        <v>12</v>
      </c>
      <c r="D313" s="132"/>
      <c r="E313" s="60">
        <v>82</v>
      </c>
      <c r="F313" s="21" t="s">
        <v>0</v>
      </c>
      <c r="G313" s="132" t="s">
        <v>278</v>
      </c>
      <c r="H313" s="62">
        <v>82</v>
      </c>
    </row>
    <row r="314" spans="1:8" ht="13.5">
      <c r="A314" s="130">
        <v>12</v>
      </c>
      <c r="B314" s="78" t="s">
        <v>422</v>
      </c>
      <c r="C314" s="78" t="s">
        <v>384</v>
      </c>
      <c r="D314" s="59">
        <v>81</v>
      </c>
      <c r="E314" s="62"/>
      <c r="F314" s="62"/>
      <c r="G314" s="62"/>
      <c r="H314" s="62">
        <v>81</v>
      </c>
    </row>
    <row r="315" spans="1:8" ht="13.5">
      <c r="A315" s="130">
        <v>13</v>
      </c>
      <c r="B315" s="83" t="s">
        <v>423</v>
      </c>
      <c r="C315" s="18" t="s">
        <v>424</v>
      </c>
      <c r="D315" s="18"/>
      <c r="E315" s="18"/>
      <c r="F315" s="131">
        <v>81</v>
      </c>
      <c r="G315" s="62"/>
      <c r="H315" s="62">
        <v>81</v>
      </c>
    </row>
    <row r="316" spans="1:8" ht="13.5">
      <c r="A316" s="130">
        <v>14</v>
      </c>
      <c r="B316" s="78" t="s">
        <v>425</v>
      </c>
      <c r="C316" s="78" t="s">
        <v>24</v>
      </c>
      <c r="D316" s="79" t="s">
        <v>0</v>
      </c>
      <c r="E316" s="60">
        <v>81</v>
      </c>
      <c r="F316" s="62"/>
      <c r="G316" s="62"/>
      <c r="H316" s="62">
        <v>81</v>
      </c>
    </row>
    <row r="317" spans="1:8" ht="13.5">
      <c r="A317" s="130">
        <v>15</v>
      </c>
      <c r="B317" s="78" t="s">
        <v>426</v>
      </c>
      <c r="C317" s="78" t="s">
        <v>12</v>
      </c>
      <c r="D317" s="59">
        <v>80</v>
      </c>
      <c r="E317" s="62"/>
      <c r="F317" s="62"/>
      <c r="G317" s="62"/>
      <c r="H317" s="62">
        <v>80</v>
      </c>
    </row>
    <row r="318" spans="1:8" ht="13.5">
      <c r="A318" s="130">
        <v>16</v>
      </c>
      <c r="B318" s="18" t="s">
        <v>427</v>
      </c>
      <c r="C318" s="18" t="s">
        <v>41</v>
      </c>
      <c r="D318" s="132"/>
      <c r="E318" s="60">
        <v>80</v>
      </c>
      <c r="F318" s="62"/>
      <c r="G318" s="62"/>
      <c r="H318" s="62">
        <v>80</v>
      </c>
    </row>
    <row r="319" spans="1:8" ht="13.5">
      <c r="A319" s="130">
        <v>17</v>
      </c>
      <c r="B319" s="78" t="s">
        <v>428</v>
      </c>
      <c r="C319" s="78" t="s">
        <v>384</v>
      </c>
      <c r="D319" s="59">
        <v>79</v>
      </c>
      <c r="E319" s="62"/>
      <c r="F319" s="62"/>
      <c r="G319" s="62"/>
      <c r="H319" s="62">
        <v>79</v>
      </c>
    </row>
    <row r="320" spans="1:8" ht="13.5">
      <c r="A320" s="130">
        <v>18</v>
      </c>
      <c r="B320" s="18" t="s">
        <v>429</v>
      </c>
      <c r="C320" s="18" t="s">
        <v>24</v>
      </c>
      <c r="D320" s="132"/>
      <c r="E320" s="60">
        <v>79</v>
      </c>
      <c r="F320" s="62"/>
      <c r="G320" s="62"/>
      <c r="H320" s="62">
        <v>79</v>
      </c>
    </row>
    <row r="321" spans="1:8" ht="13.5">
      <c r="A321" s="130">
        <v>19</v>
      </c>
      <c r="B321" s="83" t="s">
        <v>84</v>
      </c>
      <c r="C321" s="18" t="s">
        <v>24</v>
      </c>
      <c r="D321" s="18"/>
      <c r="E321" s="18"/>
      <c r="F321" s="131">
        <v>79</v>
      </c>
      <c r="G321" s="62"/>
      <c r="H321" s="62">
        <v>79</v>
      </c>
    </row>
    <row r="322" spans="1:8" ht="13.5">
      <c r="A322" s="130">
        <v>20</v>
      </c>
      <c r="B322" s="18" t="s">
        <v>430</v>
      </c>
      <c r="C322" s="18" t="s">
        <v>41</v>
      </c>
      <c r="D322" s="132"/>
      <c r="E322" s="60">
        <v>77</v>
      </c>
      <c r="F322" s="62"/>
      <c r="G322" s="62"/>
      <c r="H322" s="62">
        <v>77</v>
      </c>
    </row>
    <row r="323" spans="1:8" ht="13.5">
      <c r="A323" s="130">
        <v>21</v>
      </c>
      <c r="B323" s="18" t="s">
        <v>431</v>
      </c>
      <c r="C323" s="18" t="s">
        <v>41</v>
      </c>
      <c r="D323" s="132"/>
      <c r="E323" s="60">
        <v>76</v>
      </c>
      <c r="F323" s="62"/>
      <c r="G323" s="62"/>
      <c r="H323" s="62">
        <v>76</v>
      </c>
    </row>
    <row r="324" spans="1:8" ht="13.5">
      <c r="A324" s="130">
        <v>22</v>
      </c>
      <c r="B324" s="78" t="s">
        <v>432</v>
      </c>
      <c r="C324" s="78" t="s">
        <v>310</v>
      </c>
      <c r="D324" s="79" t="s">
        <v>0</v>
      </c>
      <c r="E324" s="62"/>
      <c r="F324" s="62"/>
      <c r="G324" s="62"/>
      <c r="H324" s="62" t="s">
        <v>278</v>
      </c>
    </row>
    <row r="325" spans="1:8" ht="13.5">
      <c r="A325" s="130">
        <v>23</v>
      </c>
      <c r="B325" s="78" t="s">
        <v>433</v>
      </c>
      <c r="C325" s="78" t="s">
        <v>12</v>
      </c>
      <c r="D325" s="79" t="s">
        <v>0</v>
      </c>
      <c r="E325" s="62"/>
      <c r="F325" s="62"/>
      <c r="G325" s="62"/>
      <c r="H325" s="62" t="s">
        <v>278</v>
      </c>
    </row>
    <row r="326" spans="1:8" ht="13.5">
      <c r="A326" s="130">
        <v>24</v>
      </c>
      <c r="B326" s="18" t="s">
        <v>434</v>
      </c>
      <c r="C326" s="18" t="s">
        <v>310</v>
      </c>
      <c r="D326" s="132"/>
      <c r="E326" s="21"/>
      <c r="F326" s="21" t="s">
        <v>1</v>
      </c>
      <c r="G326" s="72"/>
      <c r="H326" s="62" t="s">
        <v>287</v>
      </c>
    </row>
    <row r="327" spans="1:8" ht="13.5">
      <c r="A327" s="130">
        <v>25</v>
      </c>
      <c r="B327" s="18" t="s">
        <v>435</v>
      </c>
      <c r="C327" s="18" t="s">
        <v>243</v>
      </c>
      <c r="D327" s="132" t="s">
        <v>278</v>
      </c>
      <c r="E327" s="21"/>
      <c r="F327" s="72"/>
      <c r="G327" s="72"/>
      <c r="H327" s="132" t="s">
        <v>278</v>
      </c>
    </row>
    <row r="328" spans="1:8" ht="13.5">
      <c r="A328" s="130">
        <v>26</v>
      </c>
      <c r="B328" s="62" t="s">
        <v>399</v>
      </c>
      <c r="C328" s="18" t="s">
        <v>410</v>
      </c>
      <c r="D328" s="132" t="s">
        <v>278</v>
      </c>
      <c r="E328" s="62"/>
      <c r="F328" s="72"/>
      <c r="G328" s="72"/>
      <c r="H328" s="132" t="s">
        <v>278</v>
      </c>
    </row>
    <row r="329" ht="13.5" thickBot="1"/>
    <row r="330" spans="1:5" ht="17.25" thickBot="1">
      <c r="A330" s="52" t="s">
        <v>436</v>
      </c>
      <c r="B330" s="280" t="s">
        <v>437</v>
      </c>
      <c r="C330" s="280"/>
      <c r="D330" s="280"/>
      <c r="E330" s="279"/>
    </row>
    <row r="331" spans="1:8" ht="13.5" thickBot="1">
      <c r="A331" s="10"/>
      <c r="B331" s="126"/>
      <c r="C331" s="126"/>
      <c r="D331" s="148" t="s">
        <v>52</v>
      </c>
      <c r="E331" s="149" t="s">
        <v>53</v>
      </c>
      <c r="F331" s="128" t="s">
        <v>54</v>
      </c>
      <c r="G331" s="128" t="s">
        <v>55</v>
      </c>
      <c r="H331" s="197" t="s">
        <v>56</v>
      </c>
    </row>
    <row r="332" spans="1:8" ht="13.5">
      <c r="A332" s="130">
        <v>1</v>
      </c>
      <c r="B332" s="222" t="s">
        <v>118</v>
      </c>
      <c r="C332" s="203" t="s">
        <v>502</v>
      </c>
      <c r="D332" s="223">
        <v>81</v>
      </c>
      <c r="E332" s="224">
        <v>72</v>
      </c>
      <c r="F332" s="225">
        <v>79</v>
      </c>
      <c r="G332" s="226">
        <v>79</v>
      </c>
      <c r="H332" s="227">
        <v>239</v>
      </c>
    </row>
    <row r="333" spans="1:8" ht="13.5">
      <c r="A333" s="130">
        <v>2</v>
      </c>
      <c r="B333" s="228" t="s">
        <v>116</v>
      </c>
      <c r="C333" s="18" t="s">
        <v>502</v>
      </c>
      <c r="D333" s="21">
        <v>43</v>
      </c>
      <c r="E333" s="24">
        <v>79</v>
      </c>
      <c r="F333" s="24">
        <v>80</v>
      </c>
      <c r="G333" s="154">
        <v>72</v>
      </c>
      <c r="H333" s="62">
        <f>SUM(F333,E333,G333)</f>
        <v>231</v>
      </c>
    </row>
    <row r="334" spans="1:8" ht="14.25" thickBot="1">
      <c r="A334" s="229">
        <v>3</v>
      </c>
      <c r="B334" s="230" t="s">
        <v>114</v>
      </c>
      <c r="C334" s="231" t="s">
        <v>502</v>
      </c>
      <c r="D334" s="232"/>
      <c r="E334" s="233">
        <v>74</v>
      </c>
      <c r="F334" s="233">
        <v>76</v>
      </c>
      <c r="G334" s="234">
        <v>81</v>
      </c>
      <c r="H334" s="235">
        <f>SUM(E334,F334,G334)</f>
        <v>231</v>
      </c>
    </row>
    <row r="335" spans="1:8" ht="14.25" thickTop="1">
      <c r="A335" s="236">
        <v>4</v>
      </c>
      <c r="B335" s="237" t="s">
        <v>86</v>
      </c>
      <c r="C335" s="32" t="s">
        <v>181</v>
      </c>
      <c r="D335" s="33">
        <v>66</v>
      </c>
      <c r="E335" s="33">
        <v>76</v>
      </c>
      <c r="F335" s="33">
        <v>85</v>
      </c>
      <c r="G335" s="71"/>
      <c r="H335" s="93">
        <f>SUM(F335,E335,D335)</f>
        <v>227</v>
      </c>
    </row>
    <row r="336" spans="1:8" ht="13.5">
      <c r="A336" s="130">
        <v>5</v>
      </c>
      <c r="B336" s="228" t="s">
        <v>98</v>
      </c>
      <c r="C336" s="18" t="s">
        <v>310</v>
      </c>
      <c r="D336" s="24">
        <v>67</v>
      </c>
      <c r="E336" s="61"/>
      <c r="F336" s="24">
        <v>82</v>
      </c>
      <c r="G336" s="154">
        <v>76</v>
      </c>
      <c r="H336" s="62">
        <f>SUM(F336,G336,D336)</f>
        <v>225</v>
      </c>
    </row>
    <row r="337" spans="1:8" ht="13.5">
      <c r="A337" s="130">
        <v>6</v>
      </c>
      <c r="B337" s="228" t="s">
        <v>637</v>
      </c>
      <c r="C337" s="18" t="s">
        <v>502</v>
      </c>
      <c r="D337" s="24">
        <v>80</v>
      </c>
      <c r="E337" s="24">
        <v>70</v>
      </c>
      <c r="F337" s="24">
        <v>73</v>
      </c>
      <c r="G337" s="61"/>
      <c r="H337" s="62">
        <v>223</v>
      </c>
    </row>
    <row r="338" spans="1:8" ht="13.5">
      <c r="A338" s="130">
        <v>7</v>
      </c>
      <c r="B338" s="228" t="s">
        <v>638</v>
      </c>
      <c r="C338" s="18" t="s">
        <v>31</v>
      </c>
      <c r="D338" s="132"/>
      <c r="E338" s="24">
        <v>66</v>
      </c>
      <c r="F338" s="24">
        <v>68</v>
      </c>
      <c r="G338" s="154">
        <v>75</v>
      </c>
      <c r="H338" s="62">
        <f>SUM(E338,F338,G338)</f>
        <v>209</v>
      </c>
    </row>
    <row r="339" spans="1:8" ht="13.5">
      <c r="A339" s="130">
        <v>8</v>
      </c>
      <c r="B339" s="228" t="s">
        <v>100</v>
      </c>
      <c r="C339" s="18" t="s">
        <v>31</v>
      </c>
      <c r="D339" s="132"/>
      <c r="E339" s="24">
        <v>68</v>
      </c>
      <c r="F339" s="24">
        <v>63</v>
      </c>
      <c r="G339" s="154">
        <v>74</v>
      </c>
      <c r="H339" s="62">
        <f>SUM(E339,F339,G339)</f>
        <v>205</v>
      </c>
    </row>
    <row r="340" spans="1:8" ht="13.5">
      <c r="A340" s="130">
        <v>9</v>
      </c>
      <c r="B340" s="228" t="s">
        <v>97</v>
      </c>
      <c r="C340" s="18" t="s">
        <v>310</v>
      </c>
      <c r="D340" s="24">
        <v>59</v>
      </c>
      <c r="E340" s="61"/>
      <c r="F340" s="24">
        <v>66</v>
      </c>
      <c r="G340" s="154">
        <v>78</v>
      </c>
      <c r="H340" s="62">
        <f>SUM(G340,F340,D340)</f>
        <v>203</v>
      </c>
    </row>
    <row r="341" spans="1:8" ht="13.5">
      <c r="A341" s="130">
        <v>10</v>
      </c>
      <c r="B341" s="228" t="s">
        <v>94</v>
      </c>
      <c r="C341" s="18" t="s">
        <v>639</v>
      </c>
      <c r="D341" s="132"/>
      <c r="E341" s="21"/>
      <c r="F341" s="24">
        <v>81</v>
      </c>
      <c r="G341" s="154">
        <v>100</v>
      </c>
      <c r="H341" s="62">
        <v>181</v>
      </c>
    </row>
    <row r="342" spans="1:8" ht="13.5">
      <c r="A342" s="130">
        <v>11</v>
      </c>
      <c r="B342" s="228" t="s">
        <v>107</v>
      </c>
      <c r="C342" s="18" t="s">
        <v>640</v>
      </c>
      <c r="D342" s="24">
        <v>90</v>
      </c>
      <c r="E342" s="61"/>
      <c r="F342" s="24">
        <v>90</v>
      </c>
      <c r="G342" s="61"/>
      <c r="H342" s="62">
        <v>180</v>
      </c>
    </row>
    <row r="343" spans="1:8" ht="13.5">
      <c r="A343" s="130">
        <v>12</v>
      </c>
      <c r="B343" s="228" t="s">
        <v>641</v>
      </c>
      <c r="C343" s="18" t="s">
        <v>642</v>
      </c>
      <c r="D343" s="132"/>
      <c r="E343" s="24">
        <v>82</v>
      </c>
      <c r="F343" s="24">
        <v>74</v>
      </c>
      <c r="G343" s="72"/>
      <c r="H343" s="21">
        <f>SUM(E343,F343)</f>
        <v>156</v>
      </c>
    </row>
    <row r="344" spans="1:8" ht="13.5">
      <c r="A344" s="130">
        <v>13</v>
      </c>
      <c r="B344" s="228" t="s">
        <v>643</v>
      </c>
      <c r="C344" s="18" t="s">
        <v>310</v>
      </c>
      <c r="D344" s="132"/>
      <c r="E344" s="21"/>
      <c r="F344" s="24">
        <v>78</v>
      </c>
      <c r="G344" s="154">
        <v>77</v>
      </c>
      <c r="H344" s="62">
        <v>155</v>
      </c>
    </row>
    <row r="345" spans="1:8" ht="13.5">
      <c r="A345" s="130">
        <v>14</v>
      </c>
      <c r="B345" s="228" t="s">
        <v>85</v>
      </c>
      <c r="C345" s="18" t="s">
        <v>181</v>
      </c>
      <c r="D345" s="24">
        <v>73</v>
      </c>
      <c r="E345" s="24">
        <v>81</v>
      </c>
      <c r="F345" s="61"/>
      <c r="G345" s="61"/>
      <c r="H345" s="62">
        <v>154</v>
      </c>
    </row>
    <row r="346" spans="1:8" ht="13.5">
      <c r="A346" s="130">
        <v>15</v>
      </c>
      <c r="B346" s="228" t="s">
        <v>644</v>
      </c>
      <c r="C346" s="18" t="s">
        <v>310</v>
      </c>
      <c r="D346" s="132"/>
      <c r="E346" s="62"/>
      <c r="F346" s="24">
        <v>71</v>
      </c>
      <c r="G346" s="154">
        <v>82</v>
      </c>
      <c r="H346" s="62">
        <v>153</v>
      </c>
    </row>
    <row r="347" spans="1:8" ht="13.5">
      <c r="A347" s="130">
        <v>16</v>
      </c>
      <c r="B347" s="228" t="s">
        <v>645</v>
      </c>
      <c r="C347" s="18" t="s">
        <v>502</v>
      </c>
      <c r="D347" s="21" t="s">
        <v>0</v>
      </c>
      <c r="E347" s="24">
        <v>71</v>
      </c>
      <c r="F347" s="61"/>
      <c r="G347" s="154">
        <v>80</v>
      </c>
      <c r="H347" s="62">
        <v>151</v>
      </c>
    </row>
    <row r="348" spans="1:8" ht="13.5">
      <c r="A348" s="130">
        <v>17</v>
      </c>
      <c r="B348" s="228" t="s">
        <v>646</v>
      </c>
      <c r="C348" s="18" t="s">
        <v>647</v>
      </c>
      <c r="D348" s="132"/>
      <c r="E348" s="62"/>
      <c r="F348" s="24">
        <v>72</v>
      </c>
      <c r="G348" s="154">
        <v>73</v>
      </c>
      <c r="H348" s="62">
        <v>145</v>
      </c>
    </row>
    <row r="349" spans="1:8" ht="13.5">
      <c r="A349" s="130">
        <v>18</v>
      </c>
      <c r="B349" s="228" t="s">
        <v>88</v>
      </c>
      <c r="C349" s="18" t="s">
        <v>5</v>
      </c>
      <c r="D349" s="24">
        <v>76</v>
      </c>
      <c r="E349" s="24">
        <v>65</v>
      </c>
      <c r="F349" s="61"/>
      <c r="G349" s="61"/>
      <c r="H349" s="62">
        <v>141</v>
      </c>
    </row>
    <row r="350" spans="1:8" ht="13.5">
      <c r="A350" s="130">
        <v>19</v>
      </c>
      <c r="B350" s="228" t="s">
        <v>115</v>
      </c>
      <c r="C350" s="18" t="s">
        <v>502</v>
      </c>
      <c r="D350" s="24">
        <v>52</v>
      </c>
      <c r="E350" s="61"/>
      <c r="F350" s="61"/>
      <c r="G350" s="154">
        <v>85</v>
      </c>
      <c r="H350" s="62">
        <f>SUM(D350,G350)</f>
        <v>137</v>
      </c>
    </row>
    <row r="351" spans="1:8" ht="13.5">
      <c r="A351" s="130">
        <v>20</v>
      </c>
      <c r="B351" s="228" t="s">
        <v>648</v>
      </c>
      <c r="C351" s="18" t="s">
        <v>310</v>
      </c>
      <c r="D351" s="21" t="s">
        <v>0</v>
      </c>
      <c r="E351" s="73"/>
      <c r="F351" s="24">
        <v>65</v>
      </c>
      <c r="G351" s="154">
        <v>71</v>
      </c>
      <c r="H351" s="62">
        <v>136</v>
      </c>
    </row>
    <row r="352" spans="1:8" ht="13.5">
      <c r="A352" s="130">
        <v>21</v>
      </c>
      <c r="B352" s="228" t="s">
        <v>649</v>
      </c>
      <c r="C352" s="18" t="s">
        <v>449</v>
      </c>
      <c r="D352" s="24">
        <v>49</v>
      </c>
      <c r="E352" s="24">
        <v>78</v>
      </c>
      <c r="F352" s="75"/>
      <c r="G352" s="75"/>
      <c r="H352" s="130">
        <f>SUM(D352,E352)</f>
        <v>127</v>
      </c>
    </row>
    <row r="353" spans="1:8" ht="13.5">
      <c r="A353" s="130">
        <v>22</v>
      </c>
      <c r="B353" s="228" t="s">
        <v>650</v>
      </c>
      <c r="C353" s="18" t="s">
        <v>449</v>
      </c>
      <c r="D353" s="24">
        <v>53</v>
      </c>
      <c r="E353" s="61"/>
      <c r="F353" s="24">
        <v>69</v>
      </c>
      <c r="G353" s="61"/>
      <c r="H353" s="62">
        <f>SUM(D353,F353)</f>
        <v>122</v>
      </c>
    </row>
    <row r="354" spans="1:8" ht="13.5">
      <c r="A354" s="130">
        <v>23</v>
      </c>
      <c r="B354" s="228" t="s">
        <v>651</v>
      </c>
      <c r="C354" s="18" t="s">
        <v>652</v>
      </c>
      <c r="D354" s="24">
        <v>44</v>
      </c>
      <c r="E354" s="24">
        <v>77</v>
      </c>
      <c r="F354" s="61"/>
      <c r="G354" s="61"/>
      <c r="H354" s="62">
        <f>SUM(D354,E354)</f>
        <v>121</v>
      </c>
    </row>
    <row r="355" spans="1:8" ht="13.5">
      <c r="A355" s="130">
        <v>24</v>
      </c>
      <c r="B355" s="228" t="s">
        <v>653</v>
      </c>
      <c r="C355" s="18" t="s">
        <v>502</v>
      </c>
      <c r="D355" s="24">
        <v>41</v>
      </c>
      <c r="E355" s="73"/>
      <c r="F355" s="24">
        <v>70</v>
      </c>
      <c r="G355" s="61"/>
      <c r="H355" s="62">
        <v>111</v>
      </c>
    </row>
    <row r="356" spans="1:8" ht="13.5">
      <c r="A356" s="130">
        <v>25</v>
      </c>
      <c r="B356" s="228" t="s">
        <v>654</v>
      </c>
      <c r="C356" s="18" t="s">
        <v>5</v>
      </c>
      <c r="D356" s="24">
        <v>100</v>
      </c>
      <c r="E356" s="61"/>
      <c r="F356" s="61"/>
      <c r="G356" s="61"/>
      <c r="H356" s="62">
        <v>100</v>
      </c>
    </row>
    <row r="357" spans="1:8" ht="13.5">
      <c r="A357" s="130">
        <v>26</v>
      </c>
      <c r="B357" s="228" t="s">
        <v>655</v>
      </c>
      <c r="C357" s="18" t="s">
        <v>5</v>
      </c>
      <c r="D357" s="132"/>
      <c r="E357" s="21"/>
      <c r="F357" s="24">
        <v>100</v>
      </c>
      <c r="G357" s="72"/>
      <c r="H357" s="62">
        <v>100</v>
      </c>
    </row>
    <row r="358" spans="1:8" ht="13.5">
      <c r="A358" s="130">
        <v>27</v>
      </c>
      <c r="B358" s="228" t="s">
        <v>656</v>
      </c>
      <c r="C358" s="18" t="s">
        <v>5</v>
      </c>
      <c r="D358" s="21"/>
      <c r="E358" s="72"/>
      <c r="F358" s="72"/>
      <c r="G358" s="154">
        <v>90</v>
      </c>
      <c r="H358" s="62">
        <v>90</v>
      </c>
    </row>
    <row r="359" spans="1:8" ht="13.5">
      <c r="A359" s="130">
        <v>28</v>
      </c>
      <c r="B359" s="228" t="s">
        <v>657</v>
      </c>
      <c r="C359" s="18" t="s">
        <v>165</v>
      </c>
      <c r="D359" s="24">
        <v>85</v>
      </c>
      <c r="E359" s="61"/>
      <c r="F359" s="61"/>
      <c r="G359" s="61"/>
      <c r="H359" s="62">
        <v>85</v>
      </c>
    </row>
    <row r="360" spans="1:8" ht="13.5">
      <c r="A360" s="130">
        <v>29</v>
      </c>
      <c r="B360" s="228" t="s">
        <v>89</v>
      </c>
      <c r="C360" s="18" t="s">
        <v>658</v>
      </c>
      <c r="D360" s="21" t="s">
        <v>0</v>
      </c>
      <c r="E360" s="24">
        <v>85</v>
      </c>
      <c r="F360" s="61"/>
      <c r="G360" s="61"/>
      <c r="H360" s="62">
        <v>85</v>
      </c>
    </row>
    <row r="361" spans="1:8" ht="13.5">
      <c r="A361" s="130">
        <v>30</v>
      </c>
      <c r="B361" s="228" t="s">
        <v>659</v>
      </c>
      <c r="C361" s="18" t="s">
        <v>165</v>
      </c>
      <c r="D361" s="24">
        <v>82</v>
      </c>
      <c r="E361" s="61"/>
      <c r="F361" s="61"/>
      <c r="G361" s="61"/>
      <c r="H361" s="62">
        <v>82</v>
      </c>
    </row>
    <row r="362" spans="1:8" ht="13.5">
      <c r="A362" s="130">
        <v>31</v>
      </c>
      <c r="B362" s="228" t="s">
        <v>660</v>
      </c>
      <c r="C362" s="18" t="s">
        <v>165</v>
      </c>
      <c r="D362" s="24">
        <v>79</v>
      </c>
      <c r="E362" s="61"/>
      <c r="F362" s="61"/>
      <c r="G362" s="61"/>
      <c r="H362" s="21">
        <v>79</v>
      </c>
    </row>
    <row r="363" spans="1:8" ht="13.5">
      <c r="A363" s="130">
        <v>32</v>
      </c>
      <c r="B363" s="228" t="s">
        <v>661</v>
      </c>
      <c r="C363" s="18" t="s">
        <v>165</v>
      </c>
      <c r="D363" s="24">
        <v>78</v>
      </c>
      <c r="E363" s="61"/>
      <c r="F363" s="61"/>
      <c r="G363" s="61"/>
      <c r="H363" s="21">
        <v>78</v>
      </c>
    </row>
    <row r="364" spans="1:8" ht="13.5">
      <c r="A364" s="130">
        <v>33</v>
      </c>
      <c r="B364" s="228" t="s">
        <v>662</v>
      </c>
      <c r="C364" s="18" t="s">
        <v>165</v>
      </c>
      <c r="D364" s="24">
        <v>77</v>
      </c>
      <c r="E364" s="61"/>
      <c r="F364" s="61"/>
      <c r="G364" s="61"/>
      <c r="H364" s="21">
        <v>77</v>
      </c>
    </row>
    <row r="365" spans="1:8" ht="13.5">
      <c r="A365" s="130">
        <v>34</v>
      </c>
      <c r="B365" s="228" t="s">
        <v>663</v>
      </c>
      <c r="C365" s="18" t="s">
        <v>642</v>
      </c>
      <c r="D365" s="132"/>
      <c r="E365" s="21" t="s">
        <v>287</v>
      </c>
      <c r="F365" s="24">
        <v>77</v>
      </c>
      <c r="G365" s="72"/>
      <c r="H365" s="62">
        <v>77</v>
      </c>
    </row>
    <row r="366" spans="1:8" ht="13.5">
      <c r="A366" s="130">
        <v>35</v>
      </c>
      <c r="B366" s="228" t="s">
        <v>664</v>
      </c>
      <c r="C366" s="18" t="s">
        <v>286</v>
      </c>
      <c r="D366" s="132"/>
      <c r="E366" s="24">
        <v>75</v>
      </c>
      <c r="F366" s="72"/>
      <c r="G366" s="72"/>
      <c r="H366" s="62">
        <v>75</v>
      </c>
    </row>
    <row r="367" spans="1:8" ht="13.5">
      <c r="A367" s="130">
        <v>36</v>
      </c>
      <c r="B367" s="228" t="s">
        <v>665</v>
      </c>
      <c r="C367" s="18" t="s">
        <v>464</v>
      </c>
      <c r="D367" s="132"/>
      <c r="E367" s="21"/>
      <c r="F367" s="24">
        <v>75</v>
      </c>
      <c r="G367" s="72"/>
      <c r="H367" s="62">
        <v>75</v>
      </c>
    </row>
    <row r="368" spans="1:8" ht="13.5">
      <c r="A368" s="130">
        <v>37</v>
      </c>
      <c r="B368" s="228" t="s">
        <v>92</v>
      </c>
      <c r="C368" s="18" t="s">
        <v>666</v>
      </c>
      <c r="D368" s="24">
        <v>75</v>
      </c>
      <c r="E368" s="61"/>
      <c r="F368" s="61"/>
      <c r="G368" s="61"/>
      <c r="H368" s="62">
        <v>75</v>
      </c>
    </row>
    <row r="369" spans="1:8" ht="13.5">
      <c r="A369" s="130">
        <v>38</v>
      </c>
      <c r="B369" s="228" t="s">
        <v>93</v>
      </c>
      <c r="C369" s="18" t="s">
        <v>180</v>
      </c>
      <c r="D369" s="24">
        <v>74</v>
      </c>
      <c r="E369" s="61"/>
      <c r="F369" s="61"/>
      <c r="G369" s="61"/>
      <c r="H369" s="62">
        <v>74</v>
      </c>
    </row>
    <row r="370" spans="1:8" ht="13.5">
      <c r="A370" s="130">
        <v>39</v>
      </c>
      <c r="B370" s="228" t="s">
        <v>667</v>
      </c>
      <c r="C370" s="18" t="s">
        <v>449</v>
      </c>
      <c r="D370" s="21" t="s">
        <v>0</v>
      </c>
      <c r="E370" s="24">
        <v>73</v>
      </c>
      <c r="F370" s="61"/>
      <c r="G370" s="61"/>
      <c r="H370" s="62">
        <v>73</v>
      </c>
    </row>
    <row r="371" spans="1:8" ht="13.5">
      <c r="A371" s="130">
        <v>40</v>
      </c>
      <c r="B371" s="228" t="s">
        <v>95</v>
      </c>
      <c r="C371" s="18" t="s">
        <v>180</v>
      </c>
      <c r="D371" s="24">
        <v>72</v>
      </c>
      <c r="E371" s="61"/>
      <c r="F371" s="61"/>
      <c r="G371" s="61"/>
      <c r="H371" s="62">
        <v>72</v>
      </c>
    </row>
    <row r="372" spans="1:8" ht="13.5">
      <c r="A372" s="130">
        <v>41</v>
      </c>
      <c r="B372" s="228" t="s">
        <v>87</v>
      </c>
      <c r="C372" s="18" t="s">
        <v>635</v>
      </c>
      <c r="D372" s="24">
        <v>71</v>
      </c>
      <c r="E372" s="61"/>
      <c r="F372" s="61"/>
      <c r="G372" s="61"/>
      <c r="H372" s="62">
        <v>71</v>
      </c>
    </row>
    <row r="373" spans="1:8" ht="13.5">
      <c r="A373" s="130">
        <v>42</v>
      </c>
      <c r="B373" s="228" t="s">
        <v>96</v>
      </c>
      <c r="C373" s="18" t="s">
        <v>310</v>
      </c>
      <c r="D373" s="24">
        <v>70</v>
      </c>
      <c r="E373" s="61"/>
      <c r="F373" s="61"/>
      <c r="G373" s="61"/>
      <c r="H373" s="62">
        <v>70</v>
      </c>
    </row>
    <row r="374" spans="1:8" ht="13.5">
      <c r="A374" s="130">
        <v>43</v>
      </c>
      <c r="B374" s="228" t="s">
        <v>100</v>
      </c>
      <c r="C374" s="18" t="s">
        <v>179</v>
      </c>
      <c r="D374" s="24">
        <v>69</v>
      </c>
      <c r="E374" s="61"/>
      <c r="F374" s="61"/>
      <c r="G374" s="61"/>
      <c r="H374" s="62">
        <v>69</v>
      </c>
    </row>
    <row r="375" spans="1:8" ht="13.5">
      <c r="A375" s="130">
        <v>44</v>
      </c>
      <c r="B375" s="228" t="s">
        <v>90</v>
      </c>
      <c r="C375" s="18" t="s">
        <v>286</v>
      </c>
      <c r="D375" s="132"/>
      <c r="E375" s="24">
        <v>69</v>
      </c>
      <c r="F375" s="72"/>
      <c r="G375" s="72"/>
      <c r="H375" s="62">
        <v>69</v>
      </c>
    </row>
    <row r="376" spans="1:8" ht="13.5">
      <c r="A376" s="130">
        <v>45</v>
      </c>
      <c r="B376" s="228" t="s">
        <v>91</v>
      </c>
      <c r="C376" s="18" t="s">
        <v>635</v>
      </c>
      <c r="D376" s="24">
        <v>68</v>
      </c>
      <c r="E376" s="61"/>
      <c r="F376" s="61"/>
      <c r="G376" s="61"/>
      <c r="H376" s="62">
        <v>68</v>
      </c>
    </row>
    <row r="377" spans="1:8" ht="13.5">
      <c r="A377" s="130">
        <v>46</v>
      </c>
      <c r="B377" s="228" t="s">
        <v>668</v>
      </c>
      <c r="C377" s="18" t="s">
        <v>642</v>
      </c>
      <c r="D377" s="132"/>
      <c r="E377" s="21" t="s">
        <v>287</v>
      </c>
      <c r="F377" s="24">
        <v>67</v>
      </c>
      <c r="G377" s="72"/>
      <c r="H377" s="62">
        <v>67</v>
      </c>
    </row>
    <row r="378" spans="1:8" ht="13.5">
      <c r="A378" s="130">
        <v>47</v>
      </c>
      <c r="B378" s="228" t="s">
        <v>101</v>
      </c>
      <c r="C378" s="18" t="s">
        <v>286</v>
      </c>
      <c r="D378" s="132"/>
      <c r="E378" s="24">
        <v>67</v>
      </c>
      <c r="F378" s="72"/>
      <c r="G378" s="72"/>
      <c r="H378" s="62">
        <v>67</v>
      </c>
    </row>
    <row r="379" spans="1:8" ht="13.5">
      <c r="A379" s="130">
        <v>48</v>
      </c>
      <c r="B379" s="228" t="s">
        <v>669</v>
      </c>
      <c r="C379" s="18" t="s">
        <v>447</v>
      </c>
      <c r="D379" s="24">
        <v>65</v>
      </c>
      <c r="E379" s="61"/>
      <c r="F379" s="61"/>
      <c r="G379" s="61"/>
      <c r="H379" s="21">
        <v>65</v>
      </c>
    </row>
    <row r="380" spans="1:8" ht="13.5">
      <c r="A380" s="130">
        <v>49</v>
      </c>
      <c r="B380" s="228" t="s">
        <v>670</v>
      </c>
      <c r="C380" s="18" t="s">
        <v>671</v>
      </c>
      <c r="D380" s="24">
        <v>64</v>
      </c>
      <c r="E380" s="61"/>
      <c r="F380" s="61"/>
      <c r="G380" s="61"/>
      <c r="H380" s="21">
        <v>64</v>
      </c>
    </row>
    <row r="381" spans="1:8" ht="13.5">
      <c r="A381" s="130">
        <v>50</v>
      </c>
      <c r="B381" s="228" t="s">
        <v>649</v>
      </c>
      <c r="C381" s="18" t="s">
        <v>464</v>
      </c>
      <c r="D381" s="132"/>
      <c r="E381" s="24">
        <v>64</v>
      </c>
      <c r="F381" s="72"/>
      <c r="G381" s="72"/>
      <c r="H381" s="62">
        <v>64</v>
      </c>
    </row>
    <row r="382" spans="1:8" ht="13.5">
      <c r="A382" s="130">
        <v>51</v>
      </c>
      <c r="B382" s="228" t="s">
        <v>672</v>
      </c>
      <c r="C382" s="18" t="s">
        <v>31</v>
      </c>
      <c r="D382" s="132"/>
      <c r="E382" s="24">
        <v>64</v>
      </c>
      <c r="F382" s="72"/>
      <c r="G382" s="72"/>
      <c r="H382" s="62">
        <v>64</v>
      </c>
    </row>
    <row r="383" spans="1:8" ht="13.5">
      <c r="A383" s="130">
        <v>52</v>
      </c>
      <c r="B383" s="228" t="s">
        <v>673</v>
      </c>
      <c r="C383" s="18" t="s">
        <v>286</v>
      </c>
      <c r="D383" s="132"/>
      <c r="E383" s="24">
        <v>63</v>
      </c>
      <c r="F383" s="72"/>
      <c r="G383" s="72"/>
      <c r="H383" s="62">
        <v>63</v>
      </c>
    </row>
    <row r="384" spans="1:8" ht="13.5">
      <c r="A384" s="130">
        <v>53</v>
      </c>
      <c r="B384" s="228" t="s">
        <v>109</v>
      </c>
      <c r="C384" s="18" t="s">
        <v>674</v>
      </c>
      <c r="D384" s="24">
        <v>63</v>
      </c>
      <c r="E384" s="61"/>
      <c r="F384" s="61"/>
      <c r="G384" s="61"/>
      <c r="H384" s="21">
        <v>63</v>
      </c>
    </row>
    <row r="385" spans="1:8" ht="13.5">
      <c r="A385" s="130">
        <v>54</v>
      </c>
      <c r="B385" s="228" t="s">
        <v>101</v>
      </c>
      <c r="C385" s="18"/>
      <c r="D385" s="24">
        <v>62</v>
      </c>
      <c r="E385" s="61"/>
      <c r="F385" s="61"/>
      <c r="G385" s="61"/>
      <c r="H385" s="21">
        <v>62</v>
      </c>
    </row>
    <row r="386" spans="1:8" ht="13.5">
      <c r="A386" s="130">
        <v>55</v>
      </c>
      <c r="B386" s="228" t="s">
        <v>675</v>
      </c>
      <c r="C386" s="18" t="s">
        <v>449</v>
      </c>
      <c r="D386" s="24">
        <v>61</v>
      </c>
      <c r="E386" s="61"/>
      <c r="F386" s="61"/>
      <c r="G386" s="61"/>
      <c r="H386" s="21">
        <v>61</v>
      </c>
    </row>
    <row r="387" spans="1:8" ht="13.5">
      <c r="A387" s="130">
        <v>56</v>
      </c>
      <c r="B387" s="228" t="s">
        <v>676</v>
      </c>
      <c r="C387" s="18" t="s">
        <v>180</v>
      </c>
      <c r="D387" s="24">
        <v>60</v>
      </c>
      <c r="E387" s="61"/>
      <c r="F387" s="61"/>
      <c r="G387" s="61"/>
      <c r="H387" s="21">
        <v>60</v>
      </c>
    </row>
    <row r="388" spans="1:8" ht="13.5">
      <c r="A388" s="130">
        <v>57</v>
      </c>
      <c r="B388" s="228" t="s">
        <v>677</v>
      </c>
      <c r="C388" s="18" t="s">
        <v>179</v>
      </c>
      <c r="D388" s="24">
        <v>58</v>
      </c>
      <c r="E388" s="61"/>
      <c r="F388" s="61"/>
      <c r="G388" s="61"/>
      <c r="H388" s="21">
        <v>58</v>
      </c>
    </row>
    <row r="389" spans="1:8" ht="13.5">
      <c r="A389" s="130">
        <v>58</v>
      </c>
      <c r="B389" s="228" t="s">
        <v>108</v>
      </c>
      <c r="C389" s="18" t="s">
        <v>678</v>
      </c>
      <c r="D389" s="24">
        <v>57</v>
      </c>
      <c r="E389" s="61"/>
      <c r="F389" s="61"/>
      <c r="G389" s="61"/>
      <c r="H389" s="21">
        <v>57</v>
      </c>
    </row>
    <row r="390" spans="1:8" ht="13.5">
      <c r="A390" s="130">
        <v>59</v>
      </c>
      <c r="B390" s="228" t="s">
        <v>673</v>
      </c>
      <c r="C390" s="18" t="s">
        <v>180</v>
      </c>
      <c r="D390" s="24">
        <v>56</v>
      </c>
      <c r="E390" s="61"/>
      <c r="F390" s="61"/>
      <c r="G390" s="61"/>
      <c r="H390" s="21">
        <v>56</v>
      </c>
    </row>
    <row r="391" spans="1:8" ht="13.5">
      <c r="A391" s="130">
        <v>60</v>
      </c>
      <c r="B391" s="228" t="s">
        <v>638</v>
      </c>
      <c r="C391" s="18" t="s">
        <v>179</v>
      </c>
      <c r="D391" s="24">
        <v>55</v>
      </c>
      <c r="E391" s="61"/>
      <c r="F391" s="61"/>
      <c r="G391" s="61"/>
      <c r="H391" s="21">
        <v>55</v>
      </c>
    </row>
    <row r="392" spans="1:8" ht="13.5">
      <c r="A392" s="130">
        <v>61</v>
      </c>
      <c r="B392" s="228" t="s">
        <v>679</v>
      </c>
      <c r="C392" s="18" t="s">
        <v>449</v>
      </c>
      <c r="D392" s="24">
        <v>54</v>
      </c>
      <c r="E392" s="61"/>
      <c r="F392" s="61"/>
      <c r="G392" s="61"/>
      <c r="H392" s="21">
        <v>54</v>
      </c>
    </row>
    <row r="393" spans="1:8" ht="13.5">
      <c r="A393" s="130">
        <v>62</v>
      </c>
      <c r="B393" s="228" t="s">
        <v>641</v>
      </c>
      <c r="C393" s="18" t="s">
        <v>449</v>
      </c>
      <c r="D393" s="24">
        <v>51</v>
      </c>
      <c r="E393" s="61"/>
      <c r="F393" s="61"/>
      <c r="G393" s="61"/>
      <c r="H393" s="62">
        <v>51</v>
      </c>
    </row>
    <row r="394" spans="1:8" ht="13.5">
      <c r="A394" s="130">
        <v>63</v>
      </c>
      <c r="B394" s="228" t="s">
        <v>680</v>
      </c>
      <c r="C394" s="18" t="s">
        <v>180</v>
      </c>
      <c r="D394" s="24">
        <v>50</v>
      </c>
      <c r="E394" s="61"/>
      <c r="F394" s="61"/>
      <c r="G394" s="61"/>
      <c r="H394" s="62">
        <v>50</v>
      </c>
    </row>
    <row r="395" spans="1:8" ht="13.5">
      <c r="A395" s="130">
        <v>64</v>
      </c>
      <c r="B395" s="228" t="s">
        <v>681</v>
      </c>
      <c r="C395" s="18" t="s">
        <v>449</v>
      </c>
      <c r="D395" s="24">
        <v>48</v>
      </c>
      <c r="E395" s="75"/>
      <c r="F395" s="75"/>
      <c r="G395" s="75"/>
      <c r="H395" s="21">
        <v>48</v>
      </c>
    </row>
    <row r="396" spans="1:8" ht="13.5">
      <c r="A396" s="130">
        <v>65</v>
      </c>
      <c r="B396" s="228" t="s">
        <v>682</v>
      </c>
      <c r="C396" s="18" t="s">
        <v>449</v>
      </c>
      <c r="D396" s="24">
        <v>47</v>
      </c>
      <c r="E396" s="75"/>
      <c r="F396" s="75"/>
      <c r="G396" s="75"/>
      <c r="H396" s="21">
        <v>47</v>
      </c>
    </row>
    <row r="397" spans="1:8" ht="13.5">
      <c r="A397" s="130">
        <v>66</v>
      </c>
      <c r="B397" s="228" t="s">
        <v>683</v>
      </c>
      <c r="C397" s="18" t="s">
        <v>449</v>
      </c>
      <c r="D397" s="24">
        <v>46</v>
      </c>
      <c r="E397" s="73"/>
      <c r="F397" s="61"/>
      <c r="G397" s="61"/>
      <c r="H397" s="21">
        <v>46</v>
      </c>
    </row>
    <row r="398" spans="1:8" ht="13.5">
      <c r="A398" s="130">
        <v>67</v>
      </c>
      <c r="B398" s="228" t="s">
        <v>684</v>
      </c>
      <c r="C398" s="18" t="s">
        <v>449</v>
      </c>
      <c r="D398" s="24">
        <v>45</v>
      </c>
      <c r="E398" s="73"/>
      <c r="F398" s="61"/>
      <c r="G398" s="61"/>
      <c r="H398" s="21">
        <v>45</v>
      </c>
    </row>
    <row r="399" spans="1:8" ht="13.5">
      <c r="A399" s="130">
        <v>68</v>
      </c>
      <c r="B399" s="228" t="s">
        <v>685</v>
      </c>
      <c r="C399" s="18" t="s">
        <v>449</v>
      </c>
      <c r="D399" s="24">
        <v>42</v>
      </c>
      <c r="E399" s="73"/>
      <c r="F399" s="61"/>
      <c r="G399" s="61"/>
      <c r="H399" s="62">
        <v>42</v>
      </c>
    </row>
    <row r="400" spans="1:8" ht="13.5">
      <c r="A400" s="130">
        <v>69</v>
      </c>
      <c r="B400" s="228" t="s">
        <v>686</v>
      </c>
      <c r="C400" s="18" t="s">
        <v>449</v>
      </c>
      <c r="D400" s="24">
        <v>40</v>
      </c>
      <c r="E400" s="73"/>
      <c r="F400" s="61"/>
      <c r="G400" s="61"/>
      <c r="H400" s="62">
        <v>40</v>
      </c>
    </row>
    <row r="401" spans="1:8" ht="13.5">
      <c r="A401" s="130">
        <v>70</v>
      </c>
      <c r="B401" s="228" t="s">
        <v>687</v>
      </c>
      <c r="C401" s="18" t="s">
        <v>688</v>
      </c>
      <c r="D401" s="24">
        <v>39</v>
      </c>
      <c r="E401" s="73"/>
      <c r="F401" s="61"/>
      <c r="G401" s="61"/>
      <c r="H401" s="62">
        <v>39</v>
      </c>
    </row>
    <row r="402" spans="1:8" ht="13.5">
      <c r="A402" s="130">
        <v>71</v>
      </c>
      <c r="B402" s="228" t="s">
        <v>689</v>
      </c>
      <c r="C402" s="18" t="s">
        <v>449</v>
      </c>
      <c r="D402" s="21" t="s">
        <v>0</v>
      </c>
      <c r="E402" s="73"/>
      <c r="F402" s="61"/>
      <c r="G402" s="61"/>
      <c r="H402" s="21" t="s">
        <v>0</v>
      </c>
    </row>
    <row r="403" spans="1:8" ht="13.5">
      <c r="A403" s="130">
        <v>72</v>
      </c>
      <c r="B403" s="228" t="s">
        <v>690</v>
      </c>
      <c r="C403" s="18" t="s">
        <v>449</v>
      </c>
      <c r="D403" s="21" t="s">
        <v>0</v>
      </c>
      <c r="E403" s="73"/>
      <c r="F403" s="61"/>
      <c r="G403" s="61"/>
      <c r="H403" s="21" t="s">
        <v>0</v>
      </c>
    </row>
    <row r="404" spans="1:8" ht="13.5">
      <c r="A404" s="130">
        <v>73</v>
      </c>
      <c r="B404" s="228" t="s">
        <v>691</v>
      </c>
      <c r="C404" s="18"/>
      <c r="D404" s="21" t="s">
        <v>0</v>
      </c>
      <c r="E404" s="73"/>
      <c r="F404" s="61"/>
      <c r="G404" s="61"/>
      <c r="H404" s="21" t="s">
        <v>0</v>
      </c>
    </row>
    <row r="405" spans="1:8" ht="13.5">
      <c r="A405" s="130">
        <v>74</v>
      </c>
      <c r="B405" s="228" t="s">
        <v>90</v>
      </c>
      <c r="C405" s="18" t="s">
        <v>180</v>
      </c>
      <c r="D405" s="21" t="s">
        <v>0</v>
      </c>
      <c r="E405" s="73"/>
      <c r="F405" s="61"/>
      <c r="G405" s="61"/>
      <c r="H405" s="21" t="s">
        <v>0</v>
      </c>
    </row>
    <row r="406" spans="1:8" ht="13.5">
      <c r="A406" s="130">
        <v>75</v>
      </c>
      <c r="B406" s="228" t="s">
        <v>692</v>
      </c>
      <c r="C406" s="18" t="s">
        <v>180</v>
      </c>
      <c r="D406" s="21" t="s">
        <v>0</v>
      </c>
      <c r="E406" s="73"/>
      <c r="F406" s="61"/>
      <c r="G406" s="61"/>
      <c r="H406" s="21" t="s">
        <v>0</v>
      </c>
    </row>
    <row r="407" spans="1:8" ht="13.5">
      <c r="A407" s="130">
        <v>76</v>
      </c>
      <c r="B407" s="228" t="s">
        <v>693</v>
      </c>
      <c r="C407" s="18" t="s">
        <v>165</v>
      </c>
      <c r="D407" s="21" t="s">
        <v>0</v>
      </c>
      <c r="E407" s="73"/>
      <c r="F407" s="61"/>
      <c r="G407" s="61"/>
      <c r="H407" s="21" t="s">
        <v>0</v>
      </c>
    </row>
    <row r="408" spans="1:8" ht="13.5">
      <c r="A408" s="130">
        <v>77</v>
      </c>
      <c r="B408" s="228" t="s">
        <v>694</v>
      </c>
      <c r="C408" s="18" t="s">
        <v>165</v>
      </c>
      <c r="D408" s="21" t="s">
        <v>0</v>
      </c>
      <c r="E408" s="73"/>
      <c r="F408" s="61"/>
      <c r="G408" s="61"/>
      <c r="H408" s="21" t="s">
        <v>0</v>
      </c>
    </row>
    <row r="409" spans="1:8" ht="13.5">
      <c r="A409" s="130">
        <v>78</v>
      </c>
      <c r="B409" s="228" t="s">
        <v>695</v>
      </c>
      <c r="C409" s="18" t="s">
        <v>165</v>
      </c>
      <c r="D409" s="21" t="s">
        <v>0</v>
      </c>
      <c r="E409" s="73"/>
      <c r="F409" s="61"/>
      <c r="G409" s="61"/>
      <c r="H409" s="21" t="s">
        <v>0</v>
      </c>
    </row>
    <row r="410" spans="1:8" ht="13.5">
      <c r="A410" s="130">
        <v>79</v>
      </c>
      <c r="B410" s="228" t="s">
        <v>696</v>
      </c>
      <c r="C410" s="18" t="s">
        <v>449</v>
      </c>
      <c r="D410" s="21" t="s">
        <v>0</v>
      </c>
      <c r="E410" s="21"/>
      <c r="F410" s="72"/>
      <c r="G410" s="72"/>
      <c r="H410" s="21" t="s">
        <v>0</v>
      </c>
    </row>
    <row r="411" spans="1:8" ht="13.5">
      <c r="A411" s="130">
        <v>80</v>
      </c>
      <c r="B411" s="228" t="s">
        <v>697</v>
      </c>
      <c r="C411" s="18" t="s">
        <v>642</v>
      </c>
      <c r="D411" s="132"/>
      <c r="E411" s="21" t="s">
        <v>287</v>
      </c>
      <c r="F411" s="72"/>
      <c r="G411" s="72"/>
      <c r="H411" s="62" t="s">
        <v>287</v>
      </c>
    </row>
    <row r="412" spans="1:8" ht="14.25" thickBot="1">
      <c r="A412" s="1"/>
      <c r="B412" s="120"/>
      <c r="C412" s="48"/>
      <c r="D412" s="107"/>
      <c r="E412" s="26"/>
      <c r="F412" s="26"/>
      <c r="G412" s="26"/>
      <c r="H412" s="123"/>
    </row>
    <row r="413" spans="1:6" ht="17.25" thickBot="1">
      <c r="A413" s="139" t="s">
        <v>438</v>
      </c>
      <c r="B413" s="285" t="s">
        <v>439</v>
      </c>
      <c r="C413" s="285"/>
      <c r="D413" s="285"/>
      <c r="E413" s="286"/>
      <c r="F413" s="103"/>
    </row>
    <row r="414" spans="1:8" ht="13.5" thickBot="1">
      <c r="A414" s="10"/>
      <c r="B414" s="126"/>
      <c r="C414" s="126"/>
      <c r="D414" s="148" t="s">
        <v>52</v>
      </c>
      <c r="E414" s="149" t="s">
        <v>53</v>
      </c>
      <c r="F414" s="128" t="s">
        <v>54</v>
      </c>
      <c r="G414" s="128" t="s">
        <v>55</v>
      </c>
      <c r="H414" s="129" t="s">
        <v>56</v>
      </c>
    </row>
    <row r="415" spans="1:8" ht="13.5">
      <c r="A415" s="62">
        <v>1</v>
      </c>
      <c r="B415" s="140" t="s">
        <v>440</v>
      </c>
      <c r="C415" s="140" t="s">
        <v>65</v>
      </c>
      <c r="D415" s="153">
        <v>100</v>
      </c>
      <c r="E415" s="33">
        <v>90</v>
      </c>
      <c r="F415" s="21">
        <v>82</v>
      </c>
      <c r="G415" s="33">
        <v>100</v>
      </c>
      <c r="H415" s="72">
        <v>290</v>
      </c>
    </row>
    <row r="416" spans="1:8" ht="13.5">
      <c r="A416" s="93">
        <v>2</v>
      </c>
      <c r="B416" s="141" t="s">
        <v>441</v>
      </c>
      <c r="C416" s="141" t="s">
        <v>65</v>
      </c>
      <c r="D416" s="154">
        <v>82</v>
      </c>
      <c r="E416" s="33">
        <v>100</v>
      </c>
      <c r="F416" s="33">
        <v>100</v>
      </c>
      <c r="G416" s="71"/>
      <c r="H416" s="93">
        <v>282</v>
      </c>
    </row>
    <row r="417" spans="1:8" ht="14.25" thickBot="1">
      <c r="A417" s="142">
        <v>3</v>
      </c>
      <c r="B417" s="143" t="s">
        <v>442</v>
      </c>
      <c r="C417" s="143" t="s">
        <v>65</v>
      </c>
      <c r="D417" s="155">
        <v>85</v>
      </c>
      <c r="E417" s="152">
        <v>82</v>
      </c>
      <c r="F417" s="152">
        <v>90</v>
      </c>
      <c r="G417" s="151"/>
      <c r="H417" s="150">
        <v>257</v>
      </c>
    </row>
    <row r="418" spans="1:8" ht="13.5">
      <c r="A418" s="156">
        <v>4</v>
      </c>
      <c r="B418" s="157" t="s">
        <v>123</v>
      </c>
      <c r="C418" s="157" t="s">
        <v>276</v>
      </c>
      <c r="D418" s="158"/>
      <c r="E418" s="159">
        <v>79</v>
      </c>
      <c r="F418" s="159">
        <v>80</v>
      </c>
      <c r="G418" s="159">
        <v>90</v>
      </c>
      <c r="H418" s="156">
        <v>249</v>
      </c>
    </row>
    <row r="419" spans="1:8" ht="13.5">
      <c r="A419" s="62">
        <v>5</v>
      </c>
      <c r="B419" s="78" t="s">
        <v>443</v>
      </c>
      <c r="C419" s="78" t="s">
        <v>65</v>
      </c>
      <c r="D419" s="154">
        <v>78</v>
      </c>
      <c r="E419" s="24">
        <v>85</v>
      </c>
      <c r="F419" s="24">
        <v>85</v>
      </c>
      <c r="G419" s="61"/>
      <c r="H419" s="62">
        <v>248</v>
      </c>
    </row>
    <row r="420" spans="1:8" ht="13.5">
      <c r="A420" s="62">
        <v>6</v>
      </c>
      <c r="B420" s="78" t="s">
        <v>444</v>
      </c>
      <c r="C420" s="78" t="s">
        <v>65</v>
      </c>
      <c r="D420" s="154">
        <v>90</v>
      </c>
      <c r="E420" s="24">
        <v>81</v>
      </c>
      <c r="F420" s="61"/>
      <c r="G420" s="61"/>
      <c r="H420" s="62">
        <v>171</v>
      </c>
    </row>
    <row r="421" spans="1:8" ht="13.5">
      <c r="A421" s="62">
        <v>7</v>
      </c>
      <c r="B421" s="18" t="s">
        <v>105</v>
      </c>
      <c r="C421" s="18" t="s">
        <v>310</v>
      </c>
      <c r="D421" s="132"/>
      <c r="E421" s="73"/>
      <c r="F421" s="24">
        <v>77</v>
      </c>
      <c r="G421" s="24">
        <v>80</v>
      </c>
      <c r="H421" s="62">
        <v>157</v>
      </c>
    </row>
    <row r="422" spans="1:8" ht="13.5">
      <c r="A422" s="62">
        <v>8</v>
      </c>
      <c r="B422" s="78" t="s">
        <v>445</v>
      </c>
      <c r="C422" s="78" t="s">
        <v>65</v>
      </c>
      <c r="D422" s="154">
        <v>80</v>
      </c>
      <c r="E422" s="24">
        <v>76</v>
      </c>
      <c r="F422" s="61"/>
      <c r="G422" s="61"/>
      <c r="H422" s="62">
        <v>156</v>
      </c>
    </row>
    <row r="423" spans="1:8" ht="13.5">
      <c r="A423" s="62">
        <v>9</v>
      </c>
      <c r="B423" s="78" t="s">
        <v>446</v>
      </c>
      <c r="C423" s="78" t="s">
        <v>447</v>
      </c>
      <c r="D423" s="154">
        <v>71</v>
      </c>
      <c r="E423" s="61"/>
      <c r="F423" s="24">
        <v>81</v>
      </c>
      <c r="G423" s="61"/>
      <c r="H423" s="62">
        <v>152</v>
      </c>
    </row>
    <row r="424" spans="1:8" ht="13.5">
      <c r="A424" s="62">
        <v>10</v>
      </c>
      <c r="B424" s="18" t="s">
        <v>448</v>
      </c>
      <c r="C424" s="18" t="s">
        <v>449</v>
      </c>
      <c r="D424" s="132"/>
      <c r="E424" s="24">
        <v>75</v>
      </c>
      <c r="F424" s="24">
        <v>76</v>
      </c>
      <c r="G424" s="61"/>
      <c r="H424" s="62">
        <v>151</v>
      </c>
    </row>
    <row r="425" spans="1:8" ht="13.5">
      <c r="A425" s="62">
        <v>11</v>
      </c>
      <c r="B425" s="78" t="s">
        <v>450</v>
      </c>
      <c r="C425" s="78" t="s">
        <v>447</v>
      </c>
      <c r="D425" s="154">
        <v>75</v>
      </c>
      <c r="E425" s="61"/>
      <c r="F425" s="24">
        <v>75</v>
      </c>
      <c r="G425" s="61"/>
      <c r="H425" s="62">
        <v>150</v>
      </c>
    </row>
    <row r="426" spans="1:8" ht="13.5">
      <c r="A426" s="62">
        <v>12</v>
      </c>
      <c r="B426" s="78" t="s">
        <v>451</v>
      </c>
      <c r="C426" s="78" t="s">
        <v>447</v>
      </c>
      <c r="D426" s="154">
        <v>73</v>
      </c>
      <c r="E426" s="61"/>
      <c r="F426" s="24">
        <v>76</v>
      </c>
      <c r="G426" s="61"/>
      <c r="H426" s="62">
        <v>149</v>
      </c>
    </row>
    <row r="427" spans="1:8" ht="13.5">
      <c r="A427" s="62">
        <v>13</v>
      </c>
      <c r="B427" s="78" t="s">
        <v>452</v>
      </c>
      <c r="C427" s="78" t="s">
        <v>23</v>
      </c>
      <c r="D427" s="154">
        <v>69</v>
      </c>
      <c r="E427" s="24">
        <v>73</v>
      </c>
      <c r="F427" s="72"/>
      <c r="G427" s="72"/>
      <c r="H427" s="62">
        <v>142</v>
      </c>
    </row>
    <row r="428" spans="1:8" ht="13.5">
      <c r="A428" s="62">
        <v>14</v>
      </c>
      <c r="B428" s="78" t="s">
        <v>453</v>
      </c>
      <c r="C428" s="78" t="s">
        <v>65</v>
      </c>
      <c r="D428" s="154">
        <v>70</v>
      </c>
      <c r="E428" s="24">
        <v>70</v>
      </c>
      <c r="F428" s="72"/>
      <c r="G428" s="72"/>
      <c r="H428" s="62">
        <v>140</v>
      </c>
    </row>
    <row r="429" spans="1:8" ht="13.5">
      <c r="A429" s="62">
        <v>15</v>
      </c>
      <c r="B429" s="78" t="s">
        <v>454</v>
      </c>
      <c r="C429" s="78" t="s">
        <v>23</v>
      </c>
      <c r="D429" s="154">
        <v>68</v>
      </c>
      <c r="E429" s="24">
        <v>71</v>
      </c>
      <c r="F429" s="72"/>
      <c r="G429" s="72"/>
      <c r="H429" s="62">
        <v>139</v>
      </c>
    </row>
    <row r="430" spans="1:8" ht="13.5">
      <c r="A430" s="62">
        <v>16</v>
      </c>
      <c r="B430" s="78" t="s">
        <v>455</v>
      </c>
      <c r="C430" s="78" t="s">
        <v>12</v>
      </c>
      <c r="D430" s="154">
        <v>63</v>
      </c>
      <c r="E430" s="21"/>
      <c r="F430" s="24">
        <v>74</v>
      </c>
      <c r="G430" s="72"/>
      <c r="H430" s="62">
        <v>137</v>
      </c>
    </row>
    <row r="431" spans="1:8" ht="13.5">
      <c r="A431" s="62">
        <v>17</v>
      </c>
      <c r="B431" s="78" t="s">
        <v>456</v>
      </c>
      <c r="C431" s="78" t="s">
        <v>23</v>
      </c>
      <c r="D431" s="154">
        <v>62</v>
      </c>
      <c r="E431" s="24">
        <v>74</v>
      </c>
      <c r="F431" s="72"/>
      <c r="G431" s="72"/>
      <c r="H431" s="62">
        <v>136</v>
      </c>
    </row>
    <row r="432" spans="1:8" ht="13.5">
      <c r="A432" s="62">
        <v>18</v>
      </c>
      <c r="B432" s="18" t="s">
        <v>457</v>
      </c>
      <c r="C432" s="18" t="s">
        <v>213</v>
      </c>
      <c r="D432" s="21"/>
      <c r="E432" s="24">
        <v>85</v>
      </c>
      <c r="F432" s="21"/>
      <c r="G432" s="72"/>
      <c r="H432" s="62">
        <v>85</v>
      </c>
    </row>
    <row r="433" spans="1:8" ht="13.5">
      <c r="A433" s="62">
        <v>19</v>
      </c>
      <c r="B433" s="18" t="s">
        <v>458</v>
      </c>
      <c r="C433" s="18" t="s">
        <v>459</v>
      </c>
      <c r="D433" s="21"/>
      <c r="E433" s="24">
        <v>82</v>
      </c>
      <c r="F433" s="21"/>
      <c r="G433" s="72"/>
      <c r="H433" s="62">
        <v>82</v>
      </c>
    </row>
    <row r="434" spans="1:8" ht="13.5">
      <c r="A434" s="62">
        <v>20</v>
      </c>
      <c r="B434" s="78" t="s">
        <v>460</v>
      </c>
      <c r="C434" s="78" t="s">
        <v>384</v>
      </c>
      <c r="D434" s="154">
        <v>81</v>
      </c>
      <c r="E434" s="61"/>
      <c r="F434" s="61"/>
      <c r="G434" s="72"/>
      <c r="H434" s="62">
        <v>81</v>
      </c>
    </row>
    <row r="435" spans="1:8" ht="13.5">
      <c r="A435" s="62">
        <v>21</v>
      </c>
      <c r="B435" s="83" t="s">
        <v>461</v>
      </c>
      <c r="C435" s="83" t="s">
        <v>310</v>
      </c>
      <c r="D435" s="144"/>
      <c r="E435" s="73"/>
      <c r="F435" s="73" t="s">
        <v>1</v>
      </c>
      <c r="G435" s="24">
        <v>81</v>
      </c>
      <c r="H435" s="62">
        <v>81</v>
      </c>
    </row>
    <row r="436" spans="1:8" ht="13.5">
      <c r="A436" s="62">
        <v>22</v>
      </c>
      <c r="B436" s="18" t="s">
        <v>103</v>
      </c>
      <c r="C436" s="18" t="s">
        <v>24</v>
      </c>
      <c r="D436" s="132"/>
      <c r="E436" s="24">
        <v>80</v>
      </c>
      <c r="F436" s="79"/>
      <c r="G436" s="72"/>
      <c r="H436" s="62">
        <v>80</v>
      </c>
    </row>
    <row r="437" spans="1:8" ht="13.5">
      <c r="A437" s="62">
        <v>23</v>
      </c>
      <c r="B437" s="78" t="s">
        <v>462</v>
      </c>
      <c r="C437" s="78" t="s">
        <v>23</v>
      </c>
      <c r="D437" s="154">
        <v>79</v>
      </c>
      <c r="E437" s="72"/>
      <c r="F437" s="72"/>
      <c r="G437" s="61"/>
      <c r="H437" s="62">
        <v>79</v>
      </c>
    </row>
    <row r="438" spans="1:8" ht="13.5">
      <c r="A438" s="62">
        <v>24</v>
      </c>
      <c r="B438" s="18" t="s">
        <v>463</v>
      </c>
      <c r="C438" s="18" t="s">
        <v>464</v>
      </c>
      <c r="D438" s="132"/>
      <c r="E438" s="21"/>
      <c r="F438" s="24">
        <v>79</v>
      </c>
      <c r="G438" s="72"/>
      <c r="H438" s="62">
        <v>79</v>
      </c>
    </row>
    <row r="439" spans="1:8" ht="13.5">
      <c r="A439" s="62">
        <v>25</v>
      </c>
      <c r="B439" s="18" t="s">
        <v>465</v>
      </c>
      <c r="C439" s="18" t="s">
        <v>464</v>
      </c>
      <c r="D439" s="132"/>
      <c r="E439" s="21"/>
      <c r="F439" s="24">
        <v>78</v>
      </c>
      <c r="G439" s="72"/>
      <c r="H439" s="62">
        <v>78</v>
      </c>
    </row>
    <row r="440" spans="1:8" ht="13.5">
      <c r="A440" s="62">
        <v>26</v>
      </c>
      <c r="B440" s="18" t="s">
        <v>466</v>
      </c>
      <c r="C440" s="18" t="s">
        <v>5</v>
      </c>
      <c r="D440" s="132"/>
      <c r="E440" s="24">
        <v>78</v>
      </c>
      <c r="F440" s="79"/>
      <c r="G440" s="72"/>
      <c r="H440" s="21">
        <v>78</v>
      </c>
    </row>
    <row r="441" spans="1:8" ht="13.5">
      <c r="A441" s="62">
        <v>27</v>
      </c>
      <c r="B441" s="18" t="s">
        <v>467</v>
      </c>
      <c r="C441" s="18" t="s">
        <v>310</v>
      </c>
      <c r="D441" s="132"/>
      <c r="E441" s="21"/>
      <c r="F441" s="24">
        <v>77</v>
      </c>
      <c r="G441" s="72"/>
      <c r="H441" s="62">
        <v>77</v>
      </c>
    </row>
    <row r="442" spans="1:8" ht="13.5">
      <c r="A442" s="62">
        <v>28</v>
      </c>
      <c r="B442" s="18" t="s">
        <v>468</v>
      </c>
      <c r="C442" s="18" t="s">
        <v>12</v>
      </c>
      <c r="D442" s="132"/>
      <c r="E442" s="24">
        <v>77</v>
      </c>
      <c r="F442" s="79"/>
      <c r="G442" s="72"/>
      <c r="H442" s="21">
        <v>77</v>
      </c>
    </row>
    <row r="443" spans="1:8" ht="13.5">
      <c r="A443" s="62">
        <v>29</v>
      </c>
      <c r="B443" s="18" t="s">
        <v>102</v>
      </c>
      <c r="C443" s="18" t="s">
        <v>23</v>
      </c>
      <c r="D443" s="132"/>
      <c r="E443" s="62"/>
      <c r="F443" s="79"/>
      <c r="G443" s="24">
        <v>77</v>
      </c>
      <c r="H443" s="21">
        <v>77</v>
      </c>
    </row>
    <row r="444" spans="1:8" ht="13.5">
      <c r="A444" s="62">
        <v>30</v>
      </c>
      <c r="B444" s="78" t="s">
        <v>469</v>
      </c>
      <c r="C444" s="78" t="s">
        <v>384</v>
      </c>
      <c r="D444" s="154">
        <v>77</v>
      </c>
      <c r="E444" s="61"/>
      <c r="F444" s="61"/>
      <c r="G444" s="61"/>
      <c r="H444" s="62">
        <v>77</v>
      </c>
    </row>
    <row r="445" spans="1:8" ht="13.5">
      <c r="A445" s="62">
        <v>31</v>
      </c>
      <c r="B445" s="78" t="s">
        <v>470</v>
      </c>
      <c r="C445" s="78" t="s">
        <v>23</v>
      </c>
      <c r="D445" s="79" t="s">
        <v>0</v>
      </c>
      <c r="E445" s="24">
        <v>76</v>
      </c>
      <c r="F445" s="147"/>
      <c r="G445" s="61"/>
      <c r="H445" s="62">
        <v>76</v>
      </c>
    </row>
    <row r="446" spans="1:8" ht="13.5">
      <c r="A446" s="62">
        <v>32</v>
      </c>
      <c r="B446" s="78" t="s">
        <v>471</v>
      </c>
      <c r="C446" s="78" t="s">
        <v>384</v>
      </c>
      <c r="D446" s="154">
        <v>76</v>
      </c>
      <c r="E446" s="61"/>
      <c r="F446" s="61"/>
      <c r="G446" s="61"/>
      <c r="H446" s="62">
        <v>76</v>
      </c>
    </row>
    <row r="447" spans="1:8" ht="13.5">
      <c r="A447" s="62">
        <v>33</v>
      </c>
      <c r="B447" s="78" t="s">
        <v>472</v>
      </c>
      <c r="C447" s="78" t="s">
        <v>12</v>
      </c>
      <c r="D447" s="154">
        <v>74</v>
      </c>
      <c r="E447" s="61"/>
      <c r="F447" s="61"/>
      <c r="G447" s="61"/>
      <c r="H447" s="62">
        <v>74</v>
      </c>
    </row>
    <row r="448" spans="1:8" ht="13.5">
      <c r="A448" s="62">
        <v>34</v>
      </c>
      <c r="B448" s="78" t="s">
        <v>473</v>
      </c>
      <c r="C448" s="78" t="s">
        <v>23</v>
      </c>
      <c r="D448" s="79" t="s">
        <v>0</v>
      </c>
      <c r="E448" s="24">
        <v>72</v>
      </c>
      <c r="F448" s="147"/>
      <c r="G448" s="61"/>
      <c r="H448" s="62">
        <v>72</v>
      </c>
    </row>
    <row r="449" spans="1:8" ht="13.5">
      <c r="A449" s="62">
        <v>35</v>
      </c>
      <c r="B449" s="78" t="s">
        <v>474</v>
      </c>
      <c r="C449" s="78" t="s">
        <v>384</v>
      </c>
      <c r="D449" s="154">
        <v>72</v>
      </c>
      <c r="E449" s="61"/>
      <c r="F449" s="61"/>
      <c r="G449" s="61"/>
      <c r="H449" s="62">
        <v>72</v>
      </c>
    </row>
    <row r="450" spans="1:8" ht="13.5">
      <c r="A450" s="62">
        <v>36</v>
      </c>
      <c r="B450" s="83" t="s">
        <v>104</v>
      </c>
      <c r="C450" s="83" t="s">
        <v>41</v>
      </c>
      <c r="D450" s="144"/>
      <c r="E450" s="24">
        <v>69</v>
      </c>
      <c r="F450" s="147"/>
      <c r="G450" s="61"/>
      <c r="H450" s="62">
        <v>69</v>
      </c>
    </row>
    <row r="451" spans="1:8" ht="13.5">
      <c r="A451" s="62">
        <v>37</v>
      </c>
      <c r="B451" s="83" t="s">
        <v>475</v>
      </c>
      <c r="C451" s="18" t="s">
        <v>276</v>
      </c>
      <c r="D451" s="144"/>
      <c r="E451" s="24">
        <v>68</v>
      </c>
      <c r="F451" s="147"/>
      <c r="G451" s="61"/>
      <c r="H451" s="62">
        <v>68</v>
      </c>
    </row>
    <row r="452" spans="1:8" ht="13.5">
      <c r="A452" s="62">
        <v>38</v>
      </c>
      <c r="B452" s="78" t="s">
        <v>476</v>
      </c>
      <c r="C452" s="78" t="s">
        <v>23</v>
      </c>
      <c r="D452" s="154">
        <v>67</v>
      </c>
      <c r="E452" s="61"/>
      <c r="F452" s="61"/>
      <c r="G452" s="61"/>
      <c r="H452" s="79">
        <v>67</v>
      </c>
    </row>
    <row r="453" spans="1:8" ht="13.5">
      <c r="A453" s="62">
        <v>39</v>
      </c>
      <c r="B453" s="78" t="s">
        <v>477</v>
      </c>
      <c r="C453" s="78" t="s">
        <v>12</v>
      </c>
      <c r="D453" s="154">
        <v>66</v>
      </c>
      <c r="E453" s="61"/>
      <c r="F453" s="61"/>
      <c r="G453" s="61"/>
      <c r="H453" s="79">
        <v>66</v>
      </c>
    </row>
    <row r="454" spans="1:8" ht="13.5">
      <c r="A454" s="62">
        <v>40</v>
      </c>
      <c r="B454" s="78" t="s">
        <v>478</v>
      </c>
      <c r="C454" s="78" t="s">
        <v>12</v>
      </c>
      <c r="D454" s="154">
        <v>65</v>
      </c>
      <c r="E454" s="61"/>
      <c r="F454" s="61"/>
      <c r="G454" s="61"/>
      <c r="H454" s="79">
        <v>65</v>
      </c>
    </row>
    <row r="455" spans="1:8" ht="13.5">
      <c r="A455" s="62">
        <v>41</v>
      </c>
      <c r="B455" s="78" t="s">
        <v>479</v>
      </c>
      <c r="C455" s="78" t="s">
        <v>12</v>
      </c>
      <c r="D455" s="154">
        <v>64</v>
      </c>
      <c r="E455" s="61"/>
      <c r="F455" s="61"/>
      <c r="G455" s="61"/>
      <c r="H455" s="79">
        <v>64</v>
      </c>
    </row>
    <row r="456" spans="1:8" ht="13.5">
      <c r="A456" s="62">
        <v>42</v>
      </c>
      <c r="B456" s="78" t="s">
        <v>480</v>
      </c>
      <c r="C456" s="78" t="s">
        <v>99</v>
      </c>
      <c r="D456" s="154">
        <v>61</v>
      </c>
      <c r="E456" s="145"/>
      <c r="F456" s="79"/>
      <c r="G456" s="72"/>
      <c r="H456" s="62">
        <v>61</v>
      </c>
    </row>
    <row r="457" spans="1:8" ht="13.5">
      <c r="A457" s="62">
        <v>43</v>
      </c>
      <c r="B457" s="78" t="s">
        <v>481</v>
      </c>
      <c r="C457" s="78" t="s">
        <v>99</v>
      </c>
      <c r="D457" s="154">
        <v>60</v>
      </c>
      <c r="E457" s="145"/>
      <c r="F457" s="79"/>
      <c r="G457" s="72"/>
      <c r="H457" s="62">
        <v>60</v>
      </c>
    </row>
    <row r="458" spans="1:8" ht="13.5">
      <c r="A458" s="62">
        <v>44</v>
      </c>
      <c r="B458" s="78" t="s">
        <v>482</v>
      </c>
      <c r="C458" s="78"/>
      <c r="D458" s="79"/>
      <c r="E458" s="145"/>
      <c r="F458" s="79"/>
      <c r="G458" s="72"/>
      <c r="H458" s="79" t="s">
        <v>0</v>
      </c>
    </row>
    <row r="459" spans="1:8" ht="13.5">
      <c r="A459" s="62">
        <v>45</v>
      </c>
      <c r="B459" s="78" t="s">
        <v>483</v>
      </c>
      <c r="C459" s="78" t="s">
        <v>23</v>
      </c>
      <c r="D459" s="79"/>
      <c r="E459" s="145"/>
      <c r="F459" s="79"/>
      <c r="G459" s="72"/>
      <c r="H459" s="79" t="s">
        <v>0</v>
      </c>
    </row>
    <row r="460" spans="1:8" ht="13.5">
      <c r="A460" s="62">
        <v>46</v>
      </c>
      <c r="B460" s="78" t="s">
        <v>484</v>
      </c>
      <c r="C460" s="78" t="s">
        <v>23</v>
      </c>
      <c r="D460" s="79"/>
      <c r="E460" s="145"/>
      <c r="F460" s="79"/>
      <c r="G460" s="72"/>
      <c r="H460" s="79" t="s">
        <v>0</v>
      </c>
    </row>
    <row r="461" spans="1:8" ht="13.5">
      <c r="A461" s="62">
        <v>47</v>
      </c>
      <c r="B461" s="78" t="s">
        <v>485</v>
      </c>
      <c r="C461" s="78" t="s">
        <v>447</v>
      </c>
      <c r="D461" s="79"/>
      <c r="E461" s="145"/>
      <c r="F461" s="79"/>
      <c r="G461" s="72"/>
      <c r="H461" s="79" t="s">
        <v>0</v>
      </c>
    </row>
    <row r="462" spans="1:8" ht="13.5">
      <c r="A462" s="62">
        <v>48</v>
      </c>
      <c r="B462" s="78" t="s">
        <v>486</v>
      </c>
      <c r="C462" s="78" t="s">
        <v>447</v>
      </c>
      <c r="D462" s="79"/>
      <c r="E462" s="145"/>
      <c r="F462" s="79"/>
      <c r="G462" s="72"/>
      <c r="H462" s="79" t="s">
        <v>0</v>
      </c>
    </row>
    <row r="463" spans="1:8" ht="13.5">
      <c r="A463" s="62">
        <v>49</v>
      </c>
      <c r="B463" s="78" t="s">
        <v>487</v>
      </c>
      <c r="C463" s="78" t="s">
        <v>23</v>
      </c>
      <c r="D463" s="79"/>
      <c r="E463" s="145"/>
      <c r="F463" s="79"/>
      <c r="G463" s="72"/>
      <c r="H463" s="79" t="s">
        <v>0</v>
      </c>
    </row>
    <row r="464" spans="1:8" ht="13.5">
      <c r="A464" s="62">
        <v>50</v>
      </c>
      <c r="B464" s="146" t="s">
        <v>488</v>
      </c>
      <c r="C464" s="146" t="s">
        <v>23</v>
      </c>
      <c r="D464" s="147"/>
      <c r="E464" s="145"/>
      <c r="F464" s="79"/>
      <c r="G464" s="72"/>
      <c r="H464" s="79" t="s">
        <v>0</v>
      </c>
    </row>
    <row r="465" spans="1:8" ht="14.25" thickBot="1">
      <c r="A465" s="10"/>
      <c r="B465" s="238"/>
      <c r="C465" s="238"/>
      <c r="D465" s="239"/>
      <c r="E465" s="240"/>
      <c r="F465" s="241"/>
      <c r="G465" s="126"/>
      <c r="H465" s="241"/>
    </row>
    <row r="466" spans="1:6" ht="17.25" thickBot="1">
      <c r="A466" s="259" t="s">
        <v>698</v>
      </c>
      <c r="B466" s="287" t="s">
        <v>699</v>
      </c>
      <c r="C466" s="287"/>
      <c r="D466" s="287"/>
      <c r="E466" s="288"/>
      <c r="F466" s="103"/>
    </row>
    <row r="467" spans="1:8" ht="13.5" thickBot="1">
      <c r="A467" s="10"/>
      <c r="B467" s="126"/>
      <c r="C467" s="126"/>
      <c r="D467" s="148" t="s">
        <v>52</v>
      </c>
      <c r="E467" s="149" t="s">
        <v>53</v>
      </c>
      <c r="F467" s="128" t="s">
        <v>54</v>
      </c>
      <c r="G467" s="128" t="s">
        <v>55</v>
      </c>
      <c r="H467" s="129" t="s">
        <v>56</v>
      </c>
    </row>
    <row r="468" spans="1:8" ht="13.5">
      <c r="A468" s="62">
        <v>1</v>
      </c>
      <c r="B468" s="48" t="s">
        <v>700</v>
      </c>
      <c r="C468" s="48" t="s">
        <v>136</v>
      </c>
      <c r="D468" s="204">
        <v>77</v>
      </c>
      <c r="E468" s="242"/>
      <c r="F468" s="206">
        <v>100</v>
      </c>
      <c r="G468" s="243">
        <v>100</v>
      </c>
      <c r="H468" s="62">
        <v>277</v>
      </c>
    </row>
    <row r="469" spans="1:8" ht="13.5">
      <c r="A469" s="62">
        <v>2</v>
      </c>
      <c r="B469" s="48" t="s">
        <v>117</v>
      </c>
      <c r="C469" s="48" t="s">
        <v>502</v>
      </c>
      <c r="D469" s="107">
        <v>72</v>
      </c>
      <c r="E469" s="244">
        <v>81</v>
      </c>
      <c r="F469" s="200">
        <v>85</v>
      </c>
      <c r="G469" s="24">
        <v>85</v>
      </c>
      <c r="H469" s="62">
        <v>251</v>
      </c>
    </row>
    <row r="470" spans="1:8" ht="13.5">
      <c r="A470" s="137">
        <v>3</v>
      </c>
      <c r="B470" s="261" t="s">
        <v>113</v>
      </c>
      <c r="C470" s="261" t="s">
        <v>502</v>
      </c>
      <c r="D470" s="262">
        <v>73</v>
      </c>
      <c r="E470" s="263">
        <v>82</v>
      </c>
      <c r="F470" s="264">
        <v>82</v>
      </c>
      <c r="G470" s="265">
        <v>82</v>
      </c>
      <c r="H470" s="137">
        <v>246</v>
      </c>
    </row>
    <row r="471" spans="1:8" ht="13.5">
      <c r="A471" s="93">
        <v>4</v>
      </c>
      <c r="B471" s="32" t="s">
        <v>112</v>
      </c>
      <c r="C471" s="32" t="s">
        <v>701</v>
      </c>
      <c r="D471" s="33">
        <v>100</v>
      </c>
      <c r="E471" s="33">
        <v>90</v>
      </c>
      <c r="F471" s="71"/>
      <c r="G471" s="71"/>
      <c r="H471" s="260">
        <v>190</v>
      </c>
    </row>
    <row r="472" spans="1:8" ht="13.5">
      <c r="A472" s="62">
        <v>5</v>
      </c>
      <c r="B472" s="48" t="s">
        <v>111</v>
      </c>
      <c r="C472" s="48" t="s">
        <v>136</v>
      </c>
      <c r="D472" s="198">
        <v>81</v>
      </c>
      <c r="E472" s="24">
        <v>85</v>
      </c>
      <c r="F472" s="245"/>
      <c r="G472" s="71"/>
      <c r="H472" s="93">
        <v>166</v>
      </c>
    </row>
    <row r="473" spans="1:8" ht="13.5">
      <c r="A473" s="62">
        <v>6</v>
      </c>
      <c r="B473" s="48" t="s">
        <v>702</v>
      </c>
      <c r="C473" s="48" t="s">
        <v>502</v>
      </c>
      <c r="D473" s="122"/>
      <c r="E473" s="120" t="s">
        <v>0</v>
      </c>
      <c r="F473" s="246">
        <v>80</v>
      </c>
      <c r="G473" s="198">
        <v>81</v>
      </c>
      <c r="H473" s="1">
        <v>161</v>
      </c>
    </row>
    <row r="474" spans="1:8" ht="13.5">
      <c r="A474" s="62">
        <v>7</v>
      </c>
      <c r="B474" s="48" t="s">
        <v>133</v>
      </c>
      <c r="C474" s="48" t="s">
        <v>502</v>
      </c>
      <c r="D474" s="198">
        <v>76</v>
      </c>
      <c r="E474" s="24">
        <v>84</v>
      </c>
      <c r="F474" s="247"/>
      <c r="G474" s="61"/>
      <c r="H474" s="62">
        <v>160</v>
      </c>
    </row>
    <row r="475" spans="1:8" ht="13.5">
      <c r="A475" s="62">
        <v>8</v>
      </c>
      <c r="B475" s="48" t="s">
        <v>703</v>
      </c>
      <c r="C475" s="48" t="s">
        <v>384</v>
      </c>
      <c r="D475" s="122"/>
      <c r="E475" s="198">
        <v>100</v>
      </c>
      <c r="F475" s="119"/>
      <c r="G475" s="119"/>
      <c r="H475" s="1">
        <v>100</v>
      </c>
    </row>
    <row r="476" spans="1:8" ht="13.5">
      <c r="A476" s="62">
        <v>9</v>
      </c>
      <c r="B476" s="48" t="s">
        <v>704</v>
      </c>
      <c r="C476" s="48" t="s">
        <v>647</v>
      </c>
      <c r="D476" s="107"/>
      <c r="E476" s="1"/>
      <c r="F476" s="119"/>
      <c r="G476" s="198">
        <v>90</v>
      </c>
      <c r="H476" s="1">
        <v>90</v>
      </c>
    </row>
    <row r="477" spans="1:8" ht="13.5">
      <c r="A477" s="62">
        <v>10</v>
      </c>
      <c r="B477" s="22" t="s">
        <v>705</v>
      </c>
      <c r="C477" s="22" t="s">
        <v>449</v>
      </c>
      <c r="D477" s="178"/>
      <c r="E477" s="119"/>
      <c r="F477" s="200">
        <v>90</v>
      </c>
      <c r="G477" s="119"/>
      <c r="H477" s="1">
        <v>90</v>
      </c>
    </row>
    <row r="478" spans="1:8" ht="13.5">
      <c r="A478" s="62">
        <v>11</v>
      </c>
      <c r="B478" s="114" t="s">
        <v>706</v>
      </c>
      <c r="C478" s="114" t="s">
        <v>640</v>
      </c>
      <c r="D478" s="115">
        <v>90</v>
      </c>
      <c r="E478" s="248"/>
      <c r="F478" s="245"/>
      <c r="G478" s="61"/>
      <c r="H478" s="249">
        <v>90</v>
      </c>
    </row>
    <row r="479" spans="1:8" ht="13.5">
      <c r="A479" s="62">
        <v>12</v>
      </c>
      <c r="B479" s="48" t="s">
        <v>707</v>
      </c>
      <c r="C479" s="48" t="s">
        <v>310</v>
      </c>
      <c r="D479" s="198">
        <v>85</v>
      </c>
      <c r="E479" s="119"/>
      <c r="F479" s="247"/>
      <c r="G479" s="61"/>
      <c r="H479" s="107">
        <v>85</v>
      </c>
    </row>
    <row r="480" spans="1:8" ht="13.5">
      <c r="A480" s="62">
        <v>13</v>
      </c>
      <c r="B480" s="48" t="s">
        <v>708</v>
      </c>
      <c r="C480" s="48" t="s">
        <v>642</v>
      </c>
      <c r="D480" s="122"/>
      <c r="E480" s="198">
        <v>83</v>
      </c>
      <c r="F480" s="119"/>
      <c r="G480" s="119"/>
      <c r="H480" s="107">
        <v>83</v>
      </c>
    </row>
    <row r="481" spans="1:8" ht="14.25" thickBot="1">
      <c r="A481" s="62">
        <v>14</v>
      </c>
      <c r="B481" s="48" t="s">
        <v>709</v>
      </c>
      <c r="C481" s="48"/>
      <c r="D481" s="198">
        <v>82</v>
      </c>
      <c r="E481" s="119"/>
      <c r="F481" s="250"/>
      <c r="G481" s="251"/>
      <c r="H481" s="107">
        <v>82</v>
      </c>
    </row>
    <row r="482" spans="1:8" ht="13.5">
      <c r="A482" s="62">
        <v>15</v>
      </c>
      <c r="B482" s="48" t="s">
        <v>690</v>
      </c>
      <c r="C482" s="48" t="s">
        <v>642</v>
      </c>
      <c r="D482" s="122"/>
      <c r="E482" s="120" t="s">
        <v>0</v>
      </c>
      <c r="F482" s="200">
        <v>81</v>
      </c>
      <c r="G482" s="119"/>
      <c r="H482" s="1">
        <v>81</v>
      </c>
    </row>
    <row r="483" spans="1:8" ht="13.5">
      <c r="A483" s="62">
        <v>16</v>
      </c>
      <c r="B483" s="48" t="s">
        <v>132</v>
      </c>
      <c r="C483" s="48" t="s">
        <v>642</v>
      </c>
      <c r="D483" s="122"/>
      <c r="E483" s="252">
        <v>80</v>
      </c>
      <c r="F483" s="119"/>
      <c r="G483" s="119"/>
      <c r="H483" s="253">
        <v>80</v>
      </c>
    </row>
    <row r="484" spans="1:8" ht="13.5">
      <c r="A484" s="62">
        <v>17</v>
      </c>
      <c r="B484" s="48" t="s">
        <v>710</v>
      </c>
      <c r="C484" s="48" t="s">
        <v>165</v>
      </c>
      <c r="D484" s="198">
        <v>80</v>
      </c>
      <c r="E484" s="119"/>
      <c r="F484" s="247"/>
      <c r="G484" s="61"/>
      <c r="H484" s="107">
        <v>80</v>
      </c>
    </row>
    <row r="485" spans="1:8" ht="13.5">
      <c r="A485" s="62">
        <v>18</v>
      </c>
      <c r="B485" s="48" t="s">
        <v>127</v>
      </c>
      <c r="C485" s="48"/>
      <c r="D485" s="198">
        <v>79</v>
      </c>
      <c r="E485" s="119"/>
      <c r="F485" s="247"/>
      <c r="G485" s="61"/>
      <c r="H485" s="107">
        <v>79</v>
      </c>
    </row>
    <row r="486" spans="1:8" ht="13.5">
      <c r="A486" s="62">
        <v>19</v>
      </c>
      <c r="B486" s="48" t="s">
        <v>711</v>
      </c>
      <c r="C486" s="48" t="s">
        <v>642</v>
      </c>
      <c r="D486" s="122"/>
      <c r="E486" s="252">
        <v>79</v>
      </c>
      <c r="F486" s="119"/>
      <c r="G486" s="119"/>
      <c r="H486" s="253">
        <v>79</v>
      </c>
    </row>
    <row r="487" spans="1:8" ht="13.5">
      <c r="A487" s="62">
        <v>20</v>
      </c>
      <c r="B487" s="48" t="s">
        <v>712</v>
      </c>
      <c r="C487" s="48" t="s">
        <v>642</v>
      </c>
      <c r="D487" s="122"/>
      <c r="E487" s="252">
        <v>78</v>
      </c>
      <c r="F487" s="119"/>
      <c r="G487" s="119"/>
      <c r="H487" s="253">
        <v>78</v>
      </c>
    </row>
    <row r="488" spans="1:8" ht="13.5">
      <c r="A488" s="62">
        <v>21</v>
      </c>
      <c r="B488" s="48" t="s">
        <v>106</v>
      </c>
      <c r="C488" s="48" t="s">
        <v>640</v>
      </c>
      <c r="D488" s="198">
        <v>78</v>
      </c>
      <c r="E488" s="119"/>
      <c r="F488" s="247"/>
      <c r="G488" s="61"/>
      <c r="H488" s="107">
        <v>78</v>
      </c>
    </row>
    <row r="489" spans="1:8" ht="13.5">
      <c r="A489" s="62">
        <v>22</v>
      </c>
      <c r="B489" s="48" t="s">
        <v>131</v>
      </c>
      <c r="C489" s="48" t="s">
        <v>449</v>
      </c>
      <c r="D489" s="198">
        <v>75</v>
      </c>
      <c r="E489" s="119"/>
      <c r="F489" s="247"/>
      <c r="G489" s="61"/>
      <c r="H489" s="107">
        <v>75</v>
      </c>
    </row>
    <row r="490" spans="1:8" ht="13.5">
      <c r="A490" s="62">
        <v>23</v>
      </c>
      <c r="B490" s="48" t="s">
        <v>713</v>
      </c>
      <c r="C490" s="48" t="s">
        <v>449</v>
      </c>
      <c r="D490" s="198">
        <v>74</v>
      </c>
      <c r="E490" s="119"/>
      <c r="F490" s="247"/>
      <c r="G490" s="61"/>
      <c r="H490" s="107">
        <v>74</v>
      </c>
    </row>
    <row r="491" spans="1:8" ht="13.5">
      <c r="A491" s="62">
        <v>24</v>
      </c>
      <c r="B491" s="48" t="s">
        <v>714</v>
      </c>
      <c r="C491" s="48" t="s">
        <v>449</v>
      </c>
      <c r="D491" s="198">
        <v>71</v>
      </c>
      <c r="E491" s="119"/>
      <c r="F491" s="254"/>
      <c r="G491" s="72"/>
      <c r="H491" s="107">
        <v>71</v>
      </c>
    </row>
    <row r="492" spans="1:8" ht="13.5">
      <c r="A492" s="62">
        <v>25</v>
      </c>
      <c r="B492" s="48" t="s">
        <v>715</v>
      </c>
      <c r="C492" s="48" t="s">
        <v>502</v>
      </c>
      <c r="D492" s="198">
        <v>70</v>
      </c>
      <c r="E492" s="119"/>
      <c r="F492" s="254"/>
      <c r="G492" s="72"/>
      <c r="H492" s="107">
        <v>70</v>
      </c>
    </row>
    <row r="493" spans="1:8" ht="13.5">
      <c r="A493" s="62">
        <v>26</v>
      </c>
      <c r="B493" s="48" t="s">
        <v>716</v>
      </c>
      <c r="C493" s="48" t="s">
        <v>449</v>
      </c>
      <c r="D493" s="198">
        <v>69</v>
      </c>
      <c r="E493" s="119"/>
      <c r="F493" s="254"/>
      <c r="G493" s="72"/>
      <c r="H493" s="107">
        <v>69</v>
      </c>
    </row>
    <row r="494" spans="1:8" ht="13.5">
      <c r="A494" s="62">
        <v>27</v>
      </c>
      <c r="B494" s="48" t="s">
        <v>110</v>
      </c>
      <c r="C494" s="48" t="s">
        <v>449</v>
      </c>
      <c r="D494" s="198">
        <v>68</v>
      </c>
      <c r="E494" s="119"/>
      <c r="F494" s="254"/>
      <c r="G494" s="72"/>
      <c r="H494" s="107">
        <v>68</v>
      </c>
    </row>
    <row r="495" spans="1:8" ht="13.5">
      <c r="A495" s="62">
        <v>28</v>
      </c>
      <c r="B495" s="48" t="s">
        <v>717</v>
      </c>
      <c r="C495" s="48" t="s">
        <v>502</v>
      </c>
      <c r="D495" s="198">
        <v>67</v>
      </c>
      <c r="E495" s="119"/>
      <c r="F495" s="254"/>
      <c r="G495" s="72"/>
      <c r="H495" s="107">
        <v>67</v>
      </c>
    </row>
    <row r="496" spans="1:8" ht="13.5">
      <c r="A496" s="62">
        <v>29</v>
      </c>
      <c r="B496" s="48" t="s">
        <v>718</v>
      </c>
      <c r="C496" s="48" t="s">
        <v>502</v>
      </c>
      <c r="D496" s="198">
        <v>66</v>
      </c>
      <c r="E496" s="119"/>
      <c r="F496" s="255"/>
      <c r="G496" s="256"/>
      <c r="H496" s="107">
        <v>66</v>
      </c>
    </row>
    <row r="497" spans="1:8" ht="13.5">
      <c r="A497" s="62">
        <v>30</v>
      </c>
      <c r="B497" s="48" t="s">
        <v>719</v>
      </c>
      <c r="C497" s="48" t="s">
        <v>449</v>
      </c>
      <c r="D497" s="198">
        <v>65</v>
      </c>
      <c r="E497" s="119"/>
      <c r="F497" s="257"/>
      <c r="G497" s="124"/>
      <c r="H497" s="107">
        <v>65</v>
      </c>
    </row>
    <row r="498" spans="1:8" ht="13.5">
      <c r="A498" s="62">
        <v>31</v>
      </c>
      <c r="B498" s="48" t="s">
        <v>720</v>
      </c>
      <c r="C498" s="48" t="s">
        <v>449</v>
      </c>
      <c r="D498" s="198">
        <v>64</v>
      </c>
      <c r="E498" s="119"/>
      <c r="F498" s="258"/>
      <c r="G498" s="119"/>
      <c r="H498" s="107">
        <v>64</v>
      </c>
    </row>
    <row r="499" spans="1:8" ht="13.5">
      <c r="A499" s="62">
        <v>32</v>
      </c>
      <c r="B499" s="48" t="s">
        <v>721</v>
      </c>
      <c r="C499" s="48" t="s">
        <v>502</v>
      </c>
      <c r="D499" s="198">
        <v>63</v>
      </c>
      <c r="E499" s="119"/>
      <c r="F499" s="258"/>
      <c r="G499" s="119"/>
      <c r="H499" s="107">
        <v>63</v>
      </c>
    </row>
    <row r="500" spans="1:8" ht="13.5">
      <c r="A500" s="62">
        <v>33</v>
      </c>
      <c r="B500" s="48" t="s">
        <v>722</v>
      </c>
      <c r="C500" s="48" t="s">
        <v>502</v>
      </c>
      <c r="D500" s="198">
        <v>62</v>
      </c>
      <c r="E500" s="119"/>
      <c r="F500" s="258"/>
      <c r="G500" s="119"/>
      <c r="H500" s="107">
        <v>62</v>
      </c>
    </row>
    <row r="501" spans="1:8" ht="13.5">
      <c r="A501" s="62">
        <v>34</v>
      </c>
      <c r="B501" s="48" t="s">
        <v>723</v>
      </c>
      <c r="C501" s="48" t="s">
        <v>502</v>
      </c>
      <c r="D501" s="198">
        <v>61</v>
      </c>
      <c r="E501" s="119"/>
      <c r="F501" s="258"/>
      <c r="G501" s="119"/>
      <c r="H501" s="107">
        <v>61</v>
      </c>
    </row>
    <row r="502" spans="1:8" ht="13.5">
      <c r="A502" s="62">
        <v>35</v>
      </c>
      <c r="B502" s="48" t="s">
        <v>724</v>
      </c>
      <c r="C502" s="48" t="s">
        <v>502</v>
      </c>
      <c r="D502" s="198">
        <v>60</v>
      </c>
      <c r="E502" s="54" t="s">
        <v>0</v>
      </c>
      <c r="F502" s="258"/>
      <c r="G502" s="119"/>
      <c r="H502" s="107">
        <v>60</v>
      </c>
    </row>
    <row r="503" spans="1:8" ht="13.5">
      <c r="A503" s="62">
        <v>36</v>
      </c>
      <c r="B503" s="48" t="s">
        <v>725</v>
      </c>
      <c r="C503" s="48" t="s">
        <v>449</v>
      </c>
      <c r="D503" s="107" t="s">
        <v>0</v>
      </c>
      <c r="E503" s="54" t="s">
        <v>0</v>
      </c>
      <c r="F503" s="258"/>
      <c r="G503" s="119"/>
      <c r="H503" s="120" t="s">
        <v>0</v>
      </c>
    </row>
    <row r="504" spans="1:8" ht="13.5">
      <c r="A504" s="62">
        <v>37</v>
      </c>
      <c r="B504" s="48" t="s">
        <v>726</v>
      </c>
      <c r="C504" s="48" t="s">
        <v>449</v>
      </c>
      <c r="D504" s="107" t="s">
        <v>0</v>
      </c>
      <c r="E504" s="119"/>
      <c r="F504" s="258"/>
      <c r="G504" s="119"/>
      <c r="H504" s="120" t="s">
        <v>0</v>
      </c>
    </row>
    <row r="505" spans="1:8" ht="13.5">
      <c r="A505" s="62">
        <v>38</v>
      </c>
      <c r="B505" s="48" t="s">
        <v>130</v>
      </c>
      <c r="C505" s="48" t="s">
        <v>449</v>
      </c>
      <c r="D505" s="107" t="s">
        <v>0</v>
      </c>
      <c r="E505" s="119"/>
      <c r="F505" s="258"/>
      <c r="G505" s="119"/>
      <c r="H505" s="120" t="s">
        <v>0</v>
      </c>
    </row>
    <row r="506" spans="1:8" ht="13.5">
      <c r="A506" s="62">
        <v>39</v>
      </c>
      <c r="B506" s="48" t="s">
        <v>727</v>
      </c>
      <c r="C506" s="48" t="s">
        <v>728</v>
      </c>
      <c r="D506" s="107" t="s">
        <v>0</v>
      </c>
      <c r="E506" s="119"/>
      <c r="F506" s="258"/>
      <c r="G506" s="119"/>
      <c r="H506" s="120" t="s">
        <v>0</v>
      </c>
    </row>
    <row r="507" spans="1:8" ht="13.5">
      <c r="A507" s="62">
        <v>40</v>
      </c>
      <c r="B507" s="48" t="s">
        <v>729</v>
      </c>
      <c r="C507" s="48" t="s">
        <v>449</v>
      </c>
      <c r="D507" s="107" t="s">
        <v>0</v>
      </c>
      <c r="E507" s="119"/>
      <c r="F507" s="258"/>
      <c r="G507" s="119"/>
      <c r="H507" s="120" t="s">
        <v>0</v>
      </c>
    </row>
    <row r="508" spans="1:8" ht="13.5">
      <c r="A508" s="62">
        <v>41</v>
      </c>
      <c r="B508" s="48" t="s">
        <v>730</v>
      </c>
      <c r="C508" s="48" t="s">
        <v>449</v>
      </c>
      <c r="D508" s="107" t="s">
        <v>0</v>
      </c>
      <c r="E508" s="54" t="s">
        <v>0</v>
      </c>
      <c r="F508" s="258"/>
      <c r="G508" s="119"/>
      <c r="H508" s="120" t="s">
        <v>0</v>
      </c>
    </row>
    <row r="509" spans="1:8" ht="13.5">
      <c r="A509" s="62">
        <v>42</v>
      </c>
      <c r="B509" s="48" t="s">
        <v>731</v>
      </c>
      <c r="C509" s="48" t="s">
        <v>728</v>
      </c>
      <c r="D509" s="107" t="s">
        <v>0</v>
      </c>
      <c r="E509" s="119"/>
      <c r="F509" s="258"/>
      <c r="G509" s="119"/>
      <c r="H509" s="120" t="s">
        <v>0</v>
      </c>
    </row>
    <row r="510" spans="1:8" ht="13.5">
      <c r="A510" s="62">
        <v>43</v>
      </c>
      <c r="B510" s="48" t="s">
        <v>732</v>
      </c>
      <c r="C510" s="48" t="s">
        <v>502</v>
      </c>
      <c r="D510" s="107" t="s">
        <v>0</v>
      </c>
      <c r="E510" s="119"/>
      <c r="F510" s="119"/>
      <c r="G510" s="119"/>
      <c r="H510" s="120" t="s">
        <v>0</v>
      </c>
    </row>
    <row r="511" spans="1:8" ht="13.5">
      <c r="A511" s="62">
        <v>44</v>
      </c>
      <c r="B511" s="48" t="s">
        <v>129</v>
      </c>
      <c r="C511" s="48" t="s">
        <v>642</v>
      </c>
      <c r="D511" s="122"/>
      <c r="E511" s="120" t="s">
        <v>1</v>
      </c>
      <c r="F511" s="119"/>
      <c r="G511" s="119"/>
      <c r="H511" s="120" t="s">
        <v>1</v>
      </c>
    </row>
    <row r="512" spans="1:8" ht="13.5">
      <c r="A512" s="62">
        <v>45</v>
      </c>
      <c r="B512" s="48" t="s">
        <v>733</v>
      </c>
      <c r="C512" s="48" t="s">
        <v>642</v>
      </c>
      <c r="D512" s="122"/>
      <c r="E512" s="120" t="s">
        <v>1</v>
      </c>
      <c r="F512" s="119"/>
      <c r="G512" s="119"/>
      <c r="H512" s="120" t="s">
        <v>1</v>
      </c>
    </row>
    <row r="513" spans="1:8" ht="13.5">
      <c r="A513" s="62">
        <v>46</v>
      </c>
      <c r="B513" s="48" t="s">
        <v>734</v>
      </c>
      <c r="C513" s="48" t="s">
        <v>642</v>
      </c>
      <c r="D513" s="122"/>
      <c r="E513" s="120" t="s">
        <v>0</v>
      </c>
      <c r="F513" s="119"/>
      <c r="G513" s="119"/>
      <c r="H513" s="120" t="s">
        <v>0</v>
      </c>
    </row>
    <row r="514" spans="1:8" ht="13.5">
      <c r="A514" s="62">
        <v>47</v>
      </c>
      <c r="B514" s="48" t="s">
        <v>735</v>
      </c>
      <c r="C514" s="48" t="s">
        <v>642</v>
      </c>
      <c r="D514" s="122"/>
      <c r="E514" s="120" t="s">
        <v>0</v>
      </c>
      <c r="F514" s="119"/>
      <c r="G514" s="119"/>
      <c r="H514" s="120" t="s">
        <v>0</v>
      </c>
    </row>
    <row r="515" spans="1:8" ht="13.5">
      <c r="A515" s="62">
        <v>48</v>
      </c>
      <c r="B515" s="48" t="s">
        <v>110</v>
      </c>
      <c r="C515" s="48" t="s">
        <v>642</v>
      </c>
      <c r="D515" s="122"/>
      <c r="E515" s="120" t="s">
        <v>0</v>
      </c>
      <c r="F515" s="119"/>
      <c r="G515" s="119"/>
      <c r="H515" s="120" t="s">
        <v>0</v>
      </c>
    </row>
    <row r="516" spans="1:8" ht="13.5">
      <c r="A516" s="62">
        <v>49</v>
      </c>
      <c r="B516" s="48" t="s">
        <v>128</v>
      </c>
      <c r="C516" s="48" t="s">
        <v>642</v>
      </c>
      <c r="D516" s="122"/>
      <c r="E516" s="120" t="s">
        <v>0</v>
      </c>
      <c r="F516" s="119"/>
      <c r="G516" s="119"/>
      <c r="H516" s="120" t="s">
        <v>0</v>
      </c>
    </row>
    <row r="517" spans="1:8" ht="13.5">
      <c r="A517" s="62">
        <v>50</v>
      </c>
      <c r="B517" s="48" t="s">
        <v>736</v>
      </c>
      <c r="C517" s="48" t="s">
        <v>642</v>
      </c>
      <c r="D517" s="122"/>
      <c r="E517" s="120" t="s">
        <v>0</v>
      </c>
      <c r="F517" s="119"/>
      <c r="G517" s="119"/>
      <c r="H517" s="120" t="s">
        <v>0</v>
      </c>
    </row>
    <row r="518" spans="1:8" ht="13.5">
      <c r="A518" s="62">
        <v>51</v>
      </c>
      <c r="B518" s="48" t="s">
        <v>737</v>
      </c>
      <c r="C518" s="48" t="s">
        <v>642</v>
      </c>
      <c r="D518" s="122"/>
      <c r="E518" s="120" t="s">
        <v>0</v>
      </c>
      <c r="F518" s="119"/>
      <c r="G518" s="119"/>
      <c r="H518" s="120" t="s">
        <v>0</v>
      </c>
    </row>
    <row r="519" spans="1:8" ht="13.5">
      <c r="A519" s="62">
        <v>52</v>
      </c>
      <c r="B519" s="22" t="s">
        <v>667</v>
      </c>
      <c r="C519" s="22" t="s">
        <v>449</v>
      </c>
      <c r="D519" s="178"/>
      <c r="E519" s="119"/>
      <c r="F519" s="176" t="s">
        <v>0</v>
      </c>
      <c r="G519" s="119"/>
      <c r="H519" s="176" t="s">
        <v>0</v>
      </c>
    </row>
    <row r="520" spans="1:8" ht="13.5">
      <c r="A520" s="62">
        <v>53</v>
      </c>
      <c r="B520" s="48" t="s">
        <v>738</v>
      </c>
      <c r="C520" s="48" t="s">
        <v>739</v>
      </c>
      <c r="D520" s="1"/>
      <c r="E520" s="107"/>
      <c r="F520" s="119"/>
      <c r="G520" s="122" t="s">
        <v>278</v>
      </c>
      <c r="H520" s="176" t="s">
        <v>0</v>
      </c>
    </row>
    <row r="521" spans="1:8" ht="13.5">
      <c r="A521" s="62">
        <v>54</v>
      </c>
      <c r="B521" s="48" t="s">
        <v>740</v>
      </c>
      <c r="C521" s="48" t="s">
        <v>739</v>
      </c>
      <c r="D521" s="1"/>
      <c r="E521" s="107"/>
      <c r="F521" s="119"/>
      <c r="G521" s="122" t="s">
        <v>278</v>
      </c>
      <c r="H521" s="176" t="s">
        <v>0</v>
      </c>
    </row>
    <row r="522" spans="1:6" ht="17.25" thickBot="1">
      <c r="A522" s="214"/>
      <c r="B522" s="215"/>
      <c r="C522" s="215"/>
      <c r="D522" s="215"/>
      <c r="E522" s="215"/>
      <c r="F522" s="10"/>
    </row>
    <row r="523" spans="1:5" ht="17.25" thickBot="1">
      <c r="A523" s="138" t="s">
        <v>515</v>
      </c>
      <c r="B523" s="281" t="s">
        <v>516</v>
      </c>
      <c r="C523" s="282"/>
      <c r="D523" s="282"/>
      <c r="E523" s="282"/>
    </row>
    <row r="524" spans="1:8" ht="13.5" thickBot="1">
      <c r="A524" s="266"/>
      <c r="B524" s="267"/>
      <c r="C524" s="126"/>
      <c r="D524" s="127" t="s">
        <v>52</v>
      </c>
      <c r="E524" s="128" t="s">
        <v>53</v>
      </c>
      <c r="F524" s="128" t="s">
        <v>138</v>
      </c>
      <c r="G524" s="128" t="s">
        <v>55</v>
      </c>
      <c r="H524" s="129" t="s">
        <v>56</v>
      </c>
    </row>
    <row r="525" spans="1:8" ht="13.5">
      <c r="A525" s="130">
        <v>1</v>
      </c>
      <c r="B525" s="18" t="s">
        <v>489</v>
      </c>
      <c r="C525" s="18" t="s">
        <v>243</v>
      </c>
      <c r="D525" s="21" t="s">
        <v>0</v>
      </c>
      <c r="E525" s="60">
        <v>90</v>
      </c>
      <c r="F525" s="60">
        <v>100</v>
      </c>
      <c r="G525" s="60">
        <v>100</v>
      </c>
      <c r="H525" s="72">
        <v>290</v>
      </c>
    </row>
    <row r="526" spans="1:8" ht="13.5">
      <c r="A526" s="130">
        <v>2</v>
      </c>
      <c r="B526" s="18" t="s">
        <v>119</v>
      </c>
      <c r="C526" s="18" t="s">
        <v>243</v>
      </c>
      <c r="D526" s="60">
        <v>90</v>
      </c>
      <c r="E526" s="21">
        <v>81</v>
      </c>
      <c r="F526" s="60">
        <v>90</v>
      </c>
      <c r="G526" s="60">
        <v>90</v>
      </c>
      <c r="H526" s="62">
        <v>270</v>
      </c>
    </row>
    <row r="527" spans="1:8" ht="13.5">
      <c r="A527" s="130">
        <v>3</v>
      </c>
      <c r="B527" s="18" t="s">
        <v>137</v>
      </c>
      <c r="C527" s="18" t="s">
        <v>243</v>
      </c>
      <c r="D527" s="72"/>
      <c r="E527" s="60">
        <v>79</v>
      </c>
      <c r="F527" s="60">
        <v>85</v>
      </c>
      <c r="G527" s="60">
        <v>85</v>
      </c>
      <c r="H527" s="62">
        <v>249</v>
      </c>
    </row>
    <row r="528" spans="1:8" ht="13.5">
      <c r="A528" s="130">
        <v>4</v>
      </c>
      <c r="B528" s="18" t="s">
        <v>121</v>
      </c>
      <c r="C528" s="18" t="s">
        <v>490</v>
      </c>
      <c r="D528" s="60">
        <v>85</v>
      </c>
      <c r="E528" s="62"/>
      <c r="F528" s="60">
        <v>81</v>
      </c>
      <c r="G528" s="60">
        <v>81</v>
      </c>
      <c r="H528" s="62">
        <v>247</v>
      </c>
    </row>
    <row r="529" spans="1:8" ht="13.5">
      <c r="A529" s="130">
        <v>5</v>
      </c>
      <c r="B529" s="18" t="s">
        <v>491</v>
      </c>
      <c r="C529" s="18" t="s">
        <v>136</v>
      </c>
      <c r="D529" s="60">
        <v>100</v>
      </c>
      <c r="E529" s="60">
        <v>85</v>
      </c>
      <c r="F529" s="72"/>
      <c r="G529" s="72"/>
      <c r="H529" s="62">
        <v>185</v>
      </c>
    </row>
    <row r="530" spans="1:8" ht="13.5">
      <c r="A530" s="130">
        <v>6</v>
      </c>
      <c r="B530" s="18" t="s">
        <v>492</v>
      </c>
      <c r="C530" s="18" t="s">
        <v>243</v>
      </c>
      <c r="D530" s="62"/>
      <c r="E530" s="62"/>
      <c r="F530" s="60">
        <v>82</v>
      </c>
      <c r="G530" s="60">
        <v>82</v>
      </c>
      <c r="H530" s="62">
        <v>164</v>
      </c>
    </row>
    <row r="531" spans="1:8" ht="13.5">
      <c r="A531" s="130">
        <v>7</v>
      </c>
      <c r="B531" s="83" t="s">
        <v>493</v>
      </c>
      <c r="C531" s="83" t="s">
        <v>464</v>
      </c>
      <c r="D531" s="144"/>
      <c r="E531" s="60">
        <v>76</v>
      </c>
      <c r="F531" s="60">
        <v>80</v>
      </c>
      <c r="G531" s="72"/>
      <c r="H531" s="62">
        <v>156</v>
      </c>
    </row>
    <row r="532" spans="1:8" ht="13.5">
      <c r="A532" s="130">
        <v>8</v>
      </c>
      <c r="B532" s="83" t="s">
        <v>125</v>
      </c>
      <c r="C532" s="83" t="s">
        <v>276</v>
      </c>
      <c r="D532" s="60">
        <v>81</v>
      </c>
      <c r="E532" s="60">
        <v>73</v>
      </c>
      <c r="F532" s="72"/>
      <c r="G532" s="72"/>
      <c r="H532" s="62">
        <v>154</v>
      </c>
    </row>
    <row r="533" spans="1:8" ht="13.5">
      <c r="A533" s="130">
        <v>9</v>
      </c>
      <c r="B533" s="18" t="s">
        <v>124</v>
      </c>
      <c r="C533" s="18" t="s">
        <v>136</v>
      </c>
      <c r="D533" s="132"/>
      <c r="E533" s="60">
        <v>100</v>
      </c>
      <c r="F533" s="72"/>
      <c r="G533" s="72"/>
      <c r="H533" s="62">
        <v>100</v>
      </c>
    </row>
    <row r="534" spans="1:8" ht="13.5">
      <c r="A534" s="130">
        <v>10</v>
      </c>
      <c r="B534" s="18" t="s">
        <v>494</v>
      </c>
      <c r="C534" s="18" t="s">
        <v>495</v>
      </c>
      <c r="D534" s="132"/>
      <c r="E534" s="60">
        <v>82</v>
      </c>
      <c r="F534" s="18"/>
      <c r="G534" s="72"/>
      <c r="H534" s="62">
        <v>82</v>
      </c>
    </row>
    <row r="535" spans="1:8" ht="13.5">
      <c r="A535" s="130">
        <v>11</v>
      </c>
      <c r="B535" s="18" t="s">
        <v>496</v>
      </c>
      <c r="C535" s="18" t="s">
        <v>384</v>
      </c>
      <c r="D535" s="132"/>
      <c r="E535" s="60">
        <v>82</v>
      </c>
      <c r="F535" s="72"/>
      <c r="G535" s="72"/>
      <c r="H535" s="62">
        <v>82</v>
      </c>
    </row>
    <row r="536" spans="1:8" ht="13.5">
      <c r="A536" s="130">
        <v>12</v>
      </c>
      <c r="B536" s="83" t="s">
        <v>122</v>
      </c>
      <c r="C536" s="83" t="s">
        <v>497</v>
      </c>
      <c r="D536" s="21" t="s">
        <v>0</v>
      </c>
      <c r="E536" s="60">
        <v>80</v>
      </c>
      <c r="F536" s="72"/>
      <c r="G536" s="72"/>
      <c r="H536" s="62">
        <v>80</v>
      </c>
    </row>
    <row r="537" spans="1:8" ht="13.5">
      <c r="A537" s="130">
        <v>13</v>
      </c>
      <c r="B537" s="18" t="s">
        <v>126</v>
      </c>
      <c r="C537" s="18" t="s">
        <v>464</v>
      </c>
      <c r="D537" s="132"/>
      <c r="E537" s="62"/>
      <c r="F537" s="60">
        <v>79</v>
      </c>
      <c r="G537" s="72"/>
      <c r="H537" s="21">
        <v>79</v>
      </c>
    </row>
    <row r="538" spans="1:8" ht="13.5">
      <c r="A538" s="130">
        <v>14</v>
      </c>
      <c r="B538" s="18" t="s">
        <v>498</v>
      </c>
      <c r="C538" s="18" t="s">
        <v>464</v>
      </c>
      <c r="D538" s="132"/>
      <c r="E538" s="62"/>
      <c r="F538" s="60">
        <v>78</v>
      </c>
      <c r="G538" s="72"/>
      <c r="H538" s="21">
        <v>78</v>
      </c>
    </row>
    <row r="539" spans="1:8" ht="13.5">
      <c r="A539" s="130">
        <v>15</v>
      </c>
      <c r="B539" s="18" t="s">
        <v>499</v>
      </c>
      <c r="C539" s="18" t="s">
        <v>276</v>
      </c>
      <c r="D539" s="132"/>
      <c r="E539" s="60">
        <v>78</v>
      </c>
      <c r="F539" s="72"/>
      <c r="G539" s="72"/>
      <c r="H539" s="62">
        <v>78</v>
      </c>
    </row>
    <row r="540" spans="1:8" ht="13.5">
      <c r="A540" s="130">
        <v>16</v>
      </c>
      <c r="B540" s="83" t="s">
        <v>500</v>
      </c>
      <c r="C540" s="83" t="s">
        <v>384</v>
      </c>
      <c r="D540" s="144"/>
      <c r="E540" s="60">
        <v>77</v>
      </c>
      <c r="F540" s="72"/>
      <c r="G540" s="72"/>
      <c r="H540" s="62">
        <v>77</v>
      </c>
    </row>
    <row r="541" spans="1:8" ht="13.5">
      <c r="A541" s="130">
        <v>17</v>
      </c>
      <c r="B541" s="18" t="s">
        <v>501</v>
      </c>
      <c r="C541" s="83" t="s">
        <v>502</v>
      </c>
      <c r="D541" s="21" t="s">
        <v>0</v>
      </c>
      <c r="E541" s="60">
        <v>75</v>
      </c>
      <c r="F541" s="72"/>
      <c r="G541" s="72"/>
      <c r="H541" s="62">
        <v>75</v>
      </c>
    </row>
    <row r="542" spans="1:8" ht="13.5">
      <c r="A542" s="130">
        <v>18</v>
      </c>
      <c r="B542" s="83" t="s">
        <v>120</v>
      </c>
      <c r="C542" s="160" t="s">
        <v>276</v>
      </c>
      <c r="D542" s="144"/>
      <c r="E542" s="60">
        <v>74</v>
      </c>
      <c r="F542" s="72"/>
      <c r="G542" s="72"/>
      <c r="H542" s="62">
        <v>74</v>
      </c>
    </row>
    <row r="543" spans="1:8" ht="13.5">
      <c r="A543" s="130">
        <v>19</v>
      </c>
      <c r="B543" s="83" t="s">
        <v>503</v>
      </c>
      <c r="C543" s="83" t="s">
        <v>447</v>
      </c>
      <c r="D543" s="161"/>
      <c r="E543" s="161" t="s">
        <v>0</v>
      </c>
      <c r="F543" s="72"/>
      <c r="G543" s="72"/>
      <c r="H543" s="161" t="s">
        <v>0</v>
      </c>
    </row>
    <row r="544" spans="1:8" ht="13.5">
      <c r="A544" s="130">
        <v>20</v>
      </c>
      <c r="B544" s="83" t="s">
        <v>504</v>
      </c>
      <c r="C544" s="83" t="s">
        <v>505</v>
      </c>
      <c r="D544" s="161"/>
      <c r="E544" s="161" t="s">
        <v>0</v>
      </c>
      <c r="F544" s="72"/>
      <c r="G544" s="72"/>
      <c r="H544" s="161" t="s">
        <v>0</v>
      </c>
    </row>
    <row r="545" spans="1:8" ht="13.5">
      <c r="A545" s="130">
        <v>21</v>
      </c>
      <c r="B545" s="18" t="s">
        <v>506</v>
      </c>
      <c r="C545" s="18" t="s">
        <v>447</v>
      </c>
      <c r="D545" s="21" t="s">
        <v>0</v>
      </c>
      <c r="E545" s="21"/>
      <c r="F545" s="18"/>
      <c r="G545" s="72"/>
      <c r="H545" s="21" t="s">
        <v>0</v>
      </c>
    </row>
    <row r="546" spans="1:8" ht="13.5">
      <c r="A546" s="130">
        <v>22</v>
      </c>
      <c r="B546" s="18" t="s">
        <v>507</v>
      </c>
      <c r="C546" s="18" t="s">
        <v>508</v>
      </c>
      <c r="D546" s="21" t="s">
        <v>0</v>
      </c>
      <c r="E546" s="21"/>
      <c r="F546" s="18"/>
      <c r="G546" s="72"/>
      <c r="H546" s="21" t="s">
        <v>0</v>
      </c>
    </row>
    <row r="547" spans="1:8" ht="13.5">
      <c r="A547" s="130">
        <v>23</v>
      </c>
      <c r="B547" s="18" t="s">
        <v>509</v>
      </c>
      <c r="C547" s="18" t="s">
        <v>447</v>
      </c>
      <c r="D547" s="21" t="s">
        <v>0</v>
      </c>
      <c r="E547" s="21"/>
      <c r="F547" s="18"/>
      <c r="G547" s="72"/>
      <c r="H547" s="21" t="s">
        <v>0</v>
      </c>
    </row>
    <row r="548" spans="1:8" ht="13.5">
      <c r="A548" s="130">
        <v>24</v>
      </c>
      <c r="B548" s="18" t="s">
        <v>510</v>
      </c>
      <c r="C548" s="18" t="s">
        <v>447</v>
      </c>
      <c r="D548" s="21" t="s">
        <v>0</v>
      </c>
      <c r="E548" s="21"/>
      <c r="F548" s="18"/>
      <c r="G548" s="72"/>
      <c r="H548" s="21" t="s">
        <v>0</v>
      </c>
    </row>
    <row r="549" spans="1:8" ht="13.5">
      <c r="A549" s="130">
        <v>25</v>
      </c>
      <c r="B549" s="18" t="s">
        <v>511</v>
      </c>
      <c r="C549" s="18" t="s">
        <v>447</v>
      </c>
      <c r="D549" s="132" t="s">
        <v>0</v>
      </c>
      <c r="E549" s="21"/>
      <c r="F549" s="18"/>
      <c r="G549" s="72"/>
      <c r="H549" s="132" t="s">
        <v>0</v>
      </c>
    </row>
    <row r="550" spans="1:8" ht="13.5">
      <c r="A550" s="130">
        <v>26</v>
      </c>
      <c r="B550" s="18" t="s">
        <v>512</v>
      </c>
      <c r="C550" s="18" t="s">
        <v>513</v>
      </c>
      <c r="D550" s="132" t="s">
        <v>0</v>
      </c>
      <c r="E550" s="21"/>
      <c r="F550" s="18"/>
      <c r="G550" s="72"/>
      <c r="H550" s="132" t="s">
        <v>0</v>
      </c>
    </row>
    <row r="551" spans="1:8" ht="13.5">
      <c r="A551" s="130">
        <v>27</v>
      </c>
      <c r="B551" s="18" t="s">
        <v>514</v>
      </c>
      <c r="C551" s="18" t="s">
        <v>447</v>
      </c>
      <c r="D551" s="21" t="s">
        <v>0</v>
      </c>
      <c r="E551" s="21"/>
      <c r="F551" s="18"/>
      <c r="G551" s="72"/>
      <c r="H551" s="21" t="s">
        <v>0</v>
      </c>
    </row>
    <row r="552" ht="13.5" thickBot="1"/>
    <row r="553" spans="1:5" ht="17.25" thickBot="1">
      <c r="A553" s="52" t="s">
        <v>517</v>
      </c>
      <c r="B553" s="279" t="s">
        <v>518</v>
      </c>
      <c r="C553" s="279"/>
      <c r="D553" s="279"/>
      <c r="E553" s="279"/>
    </row>
    <row r="554" spans="1:8" ht="13.5" thickBot="1">
      <c r="A554" s="10"/>
      <c r="B554" s="126"/>
      <c r="C554" s="126"/>
      <c r="D554" s="127" t="s">
        <v>52</v>
      </c>
      <c r="E554" s="128" t="s">
        <v>53</v>
      </c>
      <c r="F554" s="128" t="s">
        <v>54</v>
      </c>
      <c r="G554" s="128" t="s">
        <v>55</v>
      </c>
      <c r="H554" s="129" t="s">
        <v>56</v>
      </c>
    </row>
    <row r="555" spans="1:8" ht="13.5">
      <c r="A555" s="1">
        <v>1</v>
      </c>
      <c r="B555" s="48" t="s">
        <v>142</v>
      </c>
      <c r="C555" s="48"/>
      <c r="D555" s="268">
        <v>100</v>
      </c>
      <c r="E555" s="268">
        <v>85</v>
      </c>
      <c r="F555" s="26"/>
      <c r="G555" s="268">
        <v>85</v>
      </c>
      <c r="H555" s="247">
        <v>270</v>
      </c>
    </row>
    <row r="556" spans="1:8" ht="13.5">
      <c r="A556" s="1">
        <v>2</v>
      </c>
      <c r="B556" s="48" t="s">
        <v>140</v>
      </c>
      <c r="C556" s="48" t="s">
        <v>180</v>
      </c>
      <c r="D556" s="268">
        <v>81</v>
      </c>
      <c r="E556" s="107"/>
      <c r="F556" s="269">
        <v>82</v>
      </c>
      <c r="G556" s="268">
        <v>75</v>
      </c>
      <c r="H556" s="247">
        <v>238</v>
      </c>
    </row>
    <row r="557" spans="1:8" ht="13.5">
      <c r="A557" s="270">
        <v>3</v>
      </c>
      <c r="B557" s="271" t="s">
        <v>741</v>
      </c>
      <c r="C557" s="271"/>
      <c r="D557" s="272">
        <v>82</v>
      </c>
      <c r="E557" s="272">
        <v>75</v>
      </c>
      <c r="F557" s="273"/>
      <c r="G557" s="272">
        <v>80</v>
      </c>
      <c r="H557" s="274">
        <v>237</v>
      </c>
    </row>
    <row r="558" spans="1:8" ht="13.5">
      <c r="A558" s="270">
        <v>4</v>
      </c>
      <c r="B558" s="114" t="s">
        <v>139</v>
      </c>
      <c r="C558" s="114"/>
      <c r="D558" s="275"/>
      <c r="E558" s="115">
        <v>100</v>
      </c>
      <c r="F558" s="116"/>
      <c r="G558" s="115">
        <v>90</v>
      </c>
      <c r="H558" s="245">
        <v>190</v>
      </c>
    </row>
    <row r="559" spans="1:8" ht="13.5">
      <c r="A559" s="270">
        <v>5</v>
      </c>
      <c r="B559" s="22" t="s">
        <v>145</v>
      </c>
      <c r="C559" s="22" t="s">
        <v>525</v>
      </c>
      <c r="D559" s="178"/>
      <c r="E559" s="1"/>
      <c r="F559" s="269">
        <v>90</v>
      </c>
      <c r="G559" s="268">
        <v>82</v>
      </c>
      <c r="H559" s="1">
        <v>172</v>
      </c>
    </row>
    <row r="560" spans="1:8" ht="13.5">
      <c r="A560" s="270">
        <v>6</v>
      </c>
      <c r="B560" s="22" t="s">
        <v>742</v>
      </c>
      <c r="C560" s="22" t="s">
        <v>243</v>
      </c>
      <c r="D560" s="178"/>
      <c r="E560" s="1"/>
      <c r="F560" s="269">
        <v>85</v>
      </c>
      <c r="G560" s="268">
        <v>79</v>
      </c>
      <c r="H560" s="1">
        <v>164</v>
      </c>
    </row>
    <row r="561" spans="1:8" ht="13.5">
      <c r="A561" s="270">
        <v>7</v>
      </c>
      <c r="B561" s="48" t="s">
        <v>743</v>
      </c>
      <c r="C561" s="48" t="s">
        <v>744</v>
      </c>
      <c r="D561" s="268">
        <v>90</v>
      </c>
      <c r="E561" s="268">
        <v>82</v>
      </c>
      <c r="F561" s="26"/>
      <c r="G561" s="26"/>
      <c r="H561" s="247">
        <v>162</v>
      </c>
    </row>
    <row r="562" spans="1:8" ht="13.5">
      <c r="A562" s="270">
        <v>8</v>
      </c>
      <c r="B562" s="48" t="s">
        <v>745</v>
      </c>
      <c r="C562" s="48" t="s">
        <v>332</v>
      </c>
      <c r="D562" s="268">
        <v>79</v>
      </c>
      <c r="E562" s="268">
        <v>79</v>
      </c>
      <c r="F562" s="26"/>
      <c r="G562" s="26"/>
      <c r="H562" s="247">
        <v>158</v>
      </c>
    </row>
    <row r="563" spans="1:8" ht="13.5">
      <c r="A563" s="270">
        <v>9</v>
      </c>
      <c r="B563" s="48" t="s">
        <v>746</v>
      </c>
      <c r="C563" s="48"/>
      <c r="D563" s="122"/>
      <c r="E563" s="268">
        <v>74</v>
      </c>
      <c r="F563" s="119"/>
      <c r="G563" s="268">
        <v>81</v>
      </c>
      <c r="H563" s="1">
        <v>155</v>
      </c>
    </row>
    <row r="564" spans="1:8" ht="13.5">
      <c r="A564" s="270">
        <v>10</v>
      </c>
      <c r="B564" s="22" t="s">
        <v>747</v>
      </c>
      <c r="C564" s="22" t="s">
        <v>12</v>
      </c>
      <c r="D564" s="176"/>
      <c r="E564" s="1"/>
      <c r="F564" s="269">
        <v>80</v>
      </c>
      <c r="G564" s="268">
        <v>73</v>
      </c>
      <c r="H564" s="1">
        <v>153</v>
      </c>
    </row>
    <row r="565" spans="1:8" ht="13.5">
      <c r="A565" s="270">
        <v>11</v>
      </c>
      <c r="B565" s="22" t="s">
        <v>748</v>
      </c>
      <c r="C565" s="22"/>
      <c r="D565" s="178"/>
      <c r="E565" s="1"/>
      <c r="F565" s="269">
        <v>100</v>
      </c>
      <c r="G565" s="119"/>
      <c r="H565" s="1">
        <v>100</v>
      </c>
    </row>
    <row r="566" spans="1:8" ht="13.5">
      <c r="A566" s="270">
        <v>12</v>
      </c>
      <c r="B566" s="48" t="s">
        <v>749</v>
      </c>
      <c r="C566" s="48" t="s">
        <v>213</v>
      </c>
      <c r="D566" s="107"/>
      <c r="E566" s="107"/>
      <c r="F566" s="119"/>
      <c r="G566" s="268">
        <v>100</v>
      </c>
      <c r="H566" s="107">
        <v>100</v>
      </c>
    </row>
    <row r="567" spans="1:8" ht="13.5">
      <c r="A567" s="270">
        <v>13</v>
      </c>
      <c r="B567" s="48" t="s">
        <v>750</v>
      </c>
      <c r="C567" s="48" t="s">
        <v>751</v>
      </c>
      <c r="D567" s="122"/>
      <c r="E567" s="268">
        <v>90</v>
      </c>
      <c r="F567" s="26"/>
      <c r="G567" s="26"/>
      <c r="H567" s="107">
        <v>90</v>
      </c>
    </row>
    <row r="568" spans="1:8" ht="13.5">
      <c r="A568" s="270">
        <v>14</v>
      </c>
      <c r="B568" s="48" t="s">
        <v>752</v>
      </c>
      <c r="C568" s="48" t="s">
        <v>744</v>
      </c>
      <c r="D568" s="268">
        <v>85</v>
      </c>
      <c r="E568" s="107"/>
      <c r="F568" s="26"/>
      <c r="G568" s="26"/>
      <c r="H568" s="276">
        <v>85</v>
      </c>
    </row>
    <row r="569" spans="1:8" ht="13.5">
      <c r="A569" s="270">
        <v>15</v>
      </c>
      <c r="B569" s="22" t="s">
        <v>753</v>
      </c>
      <c r="C569" s="22" t="s">
        <v>243</v>
      </c>
      <c r="D569" s="178"/>
      <c r="E569" s="1"/>
      <c r="F569" s="269">
        <v>81</v>
      </c>
      <c r="G569" s="119"/>
      <c r="H569" s="12">
        <v>81</v>
      </c>
    </row>
    <row r="570" spans="1:8" ht="13.5">
      <c r="A570" s="270">
        <v>16</v>
      </c>
      <c r="B570" s="48" t="s">
        <v>146</v>
      </c>
      <c r="C570" s="48" t="s">
        <v>754</v>
      </c>
      <c r="D570" s="122"/>
      <c r="E570" s="268">
        <v>81</v>
      </c>
      <c r="F570" s="124"/>
      <c r="G570" s="124"/>
      <c r="H570" s="107">
        <v>81</v>
      </c>
    </row>
    <row r="571" spans="1:8" ht="13.5">
      <c r="A571" s="270">
        <v>17</v>
      </c>
      <c r="B571" s="48" t="s">
        <v>141</v>
      </c>
      <c r="C571" s="48"/>
      <c r="D571" s="107"/>
      <c r="E571" s="268">
        <v>80</v>
      </c>
      <c r="F571" s="124"/>
      <c r="G571" s="124"/>
      <c r="H571" s="107">
        <v>80</v>
      </c>
    </row>
    <row r="572" spans="1:8" ht="13.5">
      <c r="A572" s="270">
        <v>18</v>
      </c>
      <c r="B572" s="48" t="s">
        <v>755</v>
      </c>
      <c r="C572" s="48" t="s">
        <v>143</v>
      </c>
      <c r="D572" s="268">
        <v>80</v>
      </c>
      <c r="E572" s="107"/>
      <c r="F572" s="26"/>
      <c r="G572" s="26"/>
      <c r="H572" s="247">
        <v>80</v>
      </c>
    </row>
    <row r="573" spans="1:8" ht="13.5">
      <c r="A573" s="270">
        <v>19</v>
      </c>
      <c r="B573" s="48" t="s">
        <v>756</v>
      </c>
      <c r="C573" s="48" t="s">
        <v>286</v>
      </c>
      <c r="D573" s="122"/>
      <c r="E573" s="268">
        <v>78</v>
      </c>
      <c r="F573" s="124"/>
      <c r="G573" s="124"/>
      <c r="H573" s="107">
        <v>78</v>
      </c>
    </row>
    <row r="574" spans="1:8" ht="13.5">
      <c r="A574" s="270">
        <v>20</v>
      </c>
      <c r="B574" s="48" t="s">
        <v>757</v>
      </c>
      <c r="C574" s="48" t="s">
        <v>243</v>
      </c>
      <c r="D574" s="107"/>
      <c r="E574" s="107"/>
      <c r="F574" s="119"/>
      <c r="G574" s="268">
        <v>78</v>
      </c>
      <c r="H574" s="107">
        <v>78</v>
      </c>
    </row>
    <row r="575" spans="1:8" ht="13.5">
      <c r="A575" s="270">
        <v>21</v>
      </c>
      <c r="B575" s="48" t="s">
        <v>758</v>
      </c>
      <c r="C575" s="48" t="s">
        <v>143</v>
      </c>
      <c r="D575" s="268">
        <v>78</v>
      </c>
      <c r="E575" s="107"/>
      <c r="F575" s="26"/>
      <c r="G575" s="26"/>
      <c r="H575" s="107">
        <v>78</v>
      </c>
    </row>
    <row r="576" spans="1:8" ht="13.5">
      <c r="A576" s="270">
        <v>22</v>
      </c>
      <c r="B576" s="48" t="s">
        <v>759</v>
      </c>
      <c r="C576" s="48" t="s">
        <v>143</v>
      </c>
      <c r="D576" s="268">
        <v>77</v>
      </c>
      <c r="E576" s="107"/>
      <c r="F576" s="26"/>
      <c r="G576" s="26"/>
      <c r="H576" s="107">
        <v>77</v>
      </c>
    </row>
    <row r="577" spans="1:8" ht="13.5">
      <c r="A577" s="270">
        <v>23</v>
      </c>
      <c r="B577" s="48" t="s">
        <v>760</v>
      </c>
      <c r="C577" s="48" t="s">
        <v>243</v>
      </c>
      <c r="D577" s="107"/>
      <c r="E577" s="107"/>
      <c r="F577" s="119"/>
      <c r="G577" s="268">
        <v>77</v>
      </c>
      <c r="H577" s="107">
        <v>77</v>
      </c>
    </row>
    <row r="578" spans="1:8" ht="13.5">
      <c r="A578" s="270">
        <v>24</v>
      </c>
      <c r="B578" s="48" t="s">
        <v>761</v>
      </c>
      <c r="C578" s="48" t="s">
        <v>525</v>
      </c>
      <c r="D578" s="122"/>
      <c r="E578" s="268">
        <v>77</v>
      </c>
      <c r="F578" s="119"/>
      <c r="G578" s="119"/>
      <c r="H578" s="107">
        <v>77</v>
      </c>
    </row>
    <row r="579" spans="1:8" ht="13.5">
      <c r="A579" s="270">
        <v>25</v>
      </c>
      <c r="B579" s="48" t="s">
        <v>762</v>
      </c>
      <c r="C579" s="48"/>
      <c r="D579" s="122"/>
      <c r="E579" s="268">
        <v>76</v>
      </c>
      <c r="F579" s="119"/>
      <c r="G579" s="119"/>
      <c r="H579" s="107">
        <v>76</v>
      </c>
    </row>
    <row r="580" spans="1:8" ht="13.5">
      <c r="A580" s="270">
        <v>26</v>
      </c>
      <c r="B580" s="48" t="s">
        <v>763</v>
      </c>
      <c r="C580" s="48" t="s">
        <v>243</v>
      </c>
      <c r="D580" s="107"/>
      <c r="E580" s="107"/>
      <c r="F580" s="119"/>
      <c r="G580" s="268">
        <v>76</v>
      </c>
      <c r="H580" s="107">
        <v>76</v>
      </c>
    </row>
    <row r="581" spans="1:8" ht="13.5">
      <c r="A581" s="270">
        <v>27</v>
      </c>
      <c r="B581" s="48" t="s">
        <v>764</v>
      </c>
      <c r="C581" s="48" t="s">
        <v>143</v>
      </c>
      <c r="D581" s="268">
        <v>76</v>
      </c>
      <c r="E581" s="107"/>
      <c r="F581" s="26"/>
      <c r="G581" s="26"/>
      <c r="H581" s="107">
        <v>76</v>
      </c>
    </row>
    <row r="582" spans="1:8" ht="13.5">
      <c r="A582" s="270">
        <v>28</v>
      </c>
      <c r="B582" s="48" t="s">
        <v>765</v>
      </c>
      <c r="C582" s="48" t="s">
        <v>143</v>
      </c>
      <c r="D582" s="268">
        <v>75</v>
      </c>
      <c r="E582" s="107"/>
      <c r="F582" s="26"/>
      <c r="G582" s="26"/>
      <c r="H582" s="107">
        <v>75</v>
      </c>
    </row>
    <row r="583" spans="1:8" ht="13.5">
      <c r="A583" s="270">
        <v>29</v>
      </c>
      <c r="B583" s="48" t="s">
        <v>766</v>
      </c>
      <c r="C583" s="48" t="s">
        <v>744</v>
      </c>
      <c r="D583" s="268">
        <v>74</v>
      </c>
      <c r="E583" s="107"/>
      <c r="F583" s="26"/>
      <c r="G583" s="26"/>
      <c r="H583" s="107">
        <v>74</v>
      </c>
    </row>
    <row r="584" spans="1:8" ht="13.5">
      <c r="A584" s="270">
        <v>30</v>
      </c>
      <c r="B584" s="48" t="s">
        <v>767</v>
      </c>
      <c r="C584" s="48" t="s">
        <v>243</v>
      </c>
      <c r="D584" s="107"/>
      <c r="E584" s="107"/>
      <c r="F584" s="119"/>
      <c r="G584" s="268">
        <v>74</v>
      </c>
      <c r="H584" s="107">
        <v>74</v>
      </c>
    </row>
    <row r="585" spans="1:8" ht="13.5">
      <c r="A585" s="270">
        <v>31</v>
      </c>
      <c r="B585" s="48" t="s">
        <v>768</v>
      </c>
      <c r="C585" s="48" t="s">
        <v>744</v>
      </c>
      <c r="D585" s="268">
        <v>73</v>
      </c>
      <c r="E585" s="107"/>
      <c r="F585" s="26"/>
      <c r="G585" s="26"/>
      <c r="H585" s="107">
        <v>73</v>
      </c>
    </row>
    <row r="586" spans="1:8" ht="13.5">
      <c r="A586" s="270">
        <v>32</v>
      </c>
      <c r="B586" s="48" t="s">
        <v>769</v>
      </c>
      <c r="C586" s="48" t="s">
        <v>143</v>
      </c>
      <c r="D586" s="107" t="s">
        <v>0</v>
      </c>
      <c r="E586" s="107"/>
      <c r="F586" s="26"/>
      <c r="G586" s="26"/>
      <c r="H586" s="107" t="s">
        <v>0</v>
      </c>
    </row>
    <row r="587" spans="1:8" ht="13.5">
      <c r="A587" s="270">
        <v>33</v>
      </c>
      <c r="B587" s="48" t="s">
        <v>770</v>
      </c>
      <c r="C587" s="48" t="s">
        <v>143</v>
      </c>
      <c r="D587" s="107" t="s">
        <v>0</v>
      </c>
      <c r="E587" s="107"/>
      <c r="F587" s="26"/>
      <c r="G587" s="26"/>
      <c r="H587" s="107" t="s">
        <v>0</v>
      </c>
    </row>
    <row r="588" spans="1:8" ht="13.5">
      <c r="A588" s="270">
        <v>34</v>
      </c>
      <c r="B588" s="48" t="s">
        <v>144</v>
      </c>
      <c r="C588" s="48"/>
      <c r="D588" s="107" t="s">
        <v>0</v>
      </c>
      <c r="E588" s="107"/>
      <c r="F588" s="26"/>
      <c r="G588" s="26"/>
      <c r="H588" s="107" t="s">
        <v>0</v>
      </c>
    </row>
    <row r="589" spans="1:8" ht="13.5">
      <c r="A589" s="270">
        <v>35</v>
      </c>
      <c r="B589" s="48" t="s">
        <v>771</v>
      </c>
      <c r="C589" s="48" t="s">
        <v>243</v>
      </c>
      <c r="D589" s="119"/>
      <c r="E589" s="122"/>
      <c r="F589" s="119"/>
      <c r="G589" s="107" t="s">
        <v>278</v>
      </c>
      <c r="H589" s="107" t="s">
        <v>278</v>
      </c>
    </row>
    <row r="590" spans="1:8" ht="13.5">
      <c r="A590" s="270">
        <v>36</v>
      </c>
      <c r="B590" s="48" t="s">
        <v>772</v>
      </c>
      <c r="C590" s="48" t="s">
        <v>243</v>
      </c>
      <c r="D590" s="119"/>
      <c r="E590" s="122"/>
      <c r="F590" s="119"/>
      <c r="G590" s="107" t="s">
        <v>278</v>
      </c>
      <c r="H590" s="107" t="s">
        <v>278</v>
      </c>
    </row>
    <row r="591" ht="13.5" thickBot="1"/>
    <row r="592" spans="1:5" ht="17.25" thickBot="1">
      <c r="A592" s="52" t="s">
        <v>519</v>
      </c>
      <c r="B592" s="280" t="s">
        <v>520</v>
      </c>
      <c r="C592" s="280"/>
      <c r="D592" s="280"/>
      <c r="E592" s="279"/>
    </row>
    <row r="593" spans="1:8" ht="12.75">
      <c r="A593" s="62"/>
      <c r="B593" s="72"/>
      <c r="C593" s="72"/>
      <c r="D593" s="162" t="s">
        <v>52</v>
      </c>
      <c r="E593" s="162" t="s">
        <v>53</v>
      </c>
      <c r="F593" s="162" t="s">
        <v>54</v>
      </c>
      <c r="G593" s="162" t="s">
        <v>157</v>
      </c>
      <c r="H593" s="162" t="s">
        <v>56</v>
      </c>
    </row>
    <row r="594" spans="1:8" ht="13.5">
      <c r="A594" s="62">
        <v>1</v>
      </c>
      <c r="B594" s="58" t="s">
        <v>521</v>
      </c>
      <c r="C594" s="18" t="s">
        <v>522</v>
      </c>
      <c r="D594" s="60">
        <v>100</v>
      </c>
      <c r="E594" s="62"/>
      <c r="F594" s="62"/>
      <c r="G594" s="60">
        <v>100</v>
      </c>
      <c r="H594" s="72">
        <v>200</v>
      </c>
    </row>
    <row r="595" spans="1:8" ht="13.5">
      <c r="A595" s="62">
        <v>2</v>
      </c>
      <c r="B595" s="58" t="s">
        <v>155</v>
      </c>
      <c r="C595" s="18" t="s">
        <v>424</v>
      </c>
      <c r="D595" s="163"/>
      <c r="E595" s="60">
        <v>100</v>
      </c>
      <c r="F595" s="60">
        <v>90</v>
      </c>
      <c r="G595" s="60">
        <v>82</v>
      </c>
      <c r="H595" s="62">
        <v>272</v>
      </c>
    </row>
    <row r="596" spans="1:8" ht="14.25" thickBot="1">
      <c r="A596" s="150">
        <v>3</v>
      </c>
      <c r="B596" s="164" t="s">
        <v>523</v>
      </c>
      <c r="C596" s="165" t="s">
        <v>524</v>
      </c>
      <c r="D596" s="166">
        <v>80</v>
      </c>
      <c r="E596" s="167">
        <v>85</v>
      </c>
      <c r="F596" s="167">
        <v>85</v>
      </c>
      <c r="G596" s="167">
        <v>85</v>
      </c>
      <c r="H596" s="150">
        <v>255</v>
      </c>
    </row>
    <row r="597" spans="1:8" ht="13.5">
      <c r="A597" s="62">
        <v>4</v>
      </c>
      <c r="B597" s="58" t="s">
        <v>151</v>
      </c>
      <c r="C597" s="18" t="s">
        <v>525</v>
      </c>
      <c r="D597" s="163"/>
      <c r="E597" s="60">
        <v>76</v>
      </c>
      <c r="F597" s="60">
        <v>81</v>
      </c>
      <c r="G597" s="60">
        <v>77</v>
      </c>
      <c r="H597" s="62">
        <f>SUM(E597,F597,G597)</f>
        <v>234</v>
      </c>
    </row>
    <row r="598" spans="1:8" ht="13.5">
      <c r="A598" s="62">
        <v>5</v>
      </c>
      <c r="B598" s="18" t="s">
        <v>526</v>
      </c>
      <c r="C598" s="18" t="s">
        <v>525</v>
      </c>
      <c r="D598" s="21">
        <v>66</v>
      </c>
      <c r="E598" s="60">
        <v>75</v>
      </c>
      <c r="F598" s="60">
        <v>75</v>
      </c>
      <c r="G598" s="60">
        <v>73</v>
      </c>
      <c r="H598" s="62">
        <v>223</v>
      </c>
    </row>
    <row r="599" spans="1:8" ht="13.5">
      <c r="A599" s="62">
        <v>6</v>
      </c>
      <c r="B599" s="58" t="s">
        <v>147</v>
      </c>
      <c r="C599" s="18" t="s">
        <v>136</v>
      </c>
      <c r="D599" s="163"/>
      <c r="E599" s="62"/>
      <c r="F599" s="60">
        <v>100</v>
      </c>
      <c r="G599" s="60">
        <v>79</v>
      </c>
      <c r="H599" s="62">
        <f>SUM(F599,G599)</f>
        <v>179</v>
      </c>
    </row>
    <row r="600" spans="1:8" ht="13.5">
      <c r="A600" s="62">
        <v>7</v>
      </c>
      <c r="B600" s="58" t="s">
        <v>527</v>
      </c>
      <c r="C600" s="18" t="s">
        <v>136</v>
      </c>
      <c r="D600" s="60">
        <v>85</v>
      </c>
      <c r="E600" s="62"/>
      <c r="F600" s="62"/>
      <c r="G600" s="60">
        <v>90</v>
      </c>
      <c r="H600" s="62">
        <v>175</v>
      </c>
    </row>
    <row r="601" spans="1:8" ht="13.5">
      <c r="A601" s="62">
        <v>8</v>
      </c>
      <c r="B601" s="58" t="s">
        <v>148</v>
      </c>
      <c r="C601" s="18" t="s">
        <v>136</v>
      </c>
      <c r="D601" s="163"/>
      <c r="E601" s="60">
        <v>90</v>
      </c>
      <c r="F601" s="62"/>
      <c r="G601" s="60">
        <v>81</v>
      </c>
      <c r="H601" s="62">
        <v>171</v>
      </c>
    </row>
    <row r="602" spans="1:8" ht="13.5">
      <c r="A602" s="62">
        <v>9</v>
      </c>
      <c r="B602" s="58" t="s">
        <v>528</v>
      </c>
      <c r="C602" s="18" t="s">
        <v>276</v>
      </c>
      <c r="D602" s="60">
        <v>74</v>
      </c>
      <c r="E602" s="62"/>
      <c r="F602" s="60">
        <v>82</v>
      </c>
      <c r="G602" s="62"/>
      <c r="H602" s="62">
        <v>156</v>
      </c>
    </row>
    <row r="603" spans="1:8" ht="13.5">
      <c r="A603" s="62">
        <v>10</v>
      </c>
      <c r="B603" s="58" t="s">
        <v>529</v>
      </c>
      <c r="C603" s="18"/>
      <c r="D603" s="163"/>
      <c r="E603" s="60">
        <v>80</v>
      </c>
      <c r="F603" s="60">
        <v>76</v>
      </c>
      <c r="G603" s="62"/>
      <c r="H603" s="62">
        <v>156</v>
      </c>
    </row>
    <row r="604" spans="1:8" ht="13.5">
      <c r="A604" s="62">
        <v>11</v>
      </c>
      <c r="B604" s="58" t="s">
        <v>530</v>
      </c>
      <c r="C604" s="18" t="s">
        <v>276</v>
      </c>
      <c r="D604" s="60">
        <v>73</v>
      </c>
      <c r="E604" s="62"/>
      <c r="F604" s="60">
        <v>78</v>
      </c>
      <c r="G604" s="62"/>
      <c r="H604" s="62">
        <v>151</v>
      </c>
    </row>
    <row r="605" spans="1:8" ht="13.5">
      <c r="A605" s="62">
        <v>12</v>
      </c>
      <c r="B605" s="18" t="s">
        <v>531</v>
      </c>
      <c r="C605" s="18" t="s">
        <v>532</v>
      </c>
      <c r="D605" s="60">
        <v>75</v>
      </c>
      <c r="E605" s="62"/>
      <c r="F605" s="62"/>
      <c r="G605" s="60">
        <v>74</v>
      </c>
      <c r="H605" s="62">
        <v>149</v>
      </c>
    </row>
    <row r="606" spans="1:8" ht="13.5">
      <c r="A606" s="62">
        <v>13</v>
      </c>
      <c r="B606" s="58" t="s">
        <v>533</v>
      </c>
      <c r="C606" s="18" t="s">
        <v>276</v>
      </c>
      <c r="D606" s="60">
        <v>90</v>
      </c>
      <c r="E606" s="62"/>
      <c r="F606" s="62"/>
      <c r="G606" s="62"/>
      <c r="H606" s="62">
        <v>90</v>
      </c>
    </row>
    <row r="607" spans="1:8" ht="13.5">
      <c r="A607" s="62">
        <v>14</v>
      </c>
      <c r="B607" s="58" t="s">
        <v>534</v>
      </c>
      <c r="C607" s="18" t="s">
        <v>136</v>
      </c>
      <c r="D607" s="60">
        <v>82</v>
      </c>
      <c r="E607" s="62"/>
      <c r="F607" s="21" t="s">
        <v>1</v>
      </c>
      <c r="G607" s="62"/>
      <c r="H607" s="62">
        <v>82</v>
      </c>
    </row>
    <row r="608" spans="1:8" ht="13.5">
      <c r="A608" s="62">
        <v>15</v>
      </c>
      <c r="B608" s="58" t="s">
        <v>150</v>
      </c>
      <c r="C608" s="18" t="s">
        <v>276</v>
      </c>
      <c r="D608" s="163"/>
      <c r="E608" s="60">
        <v>82</v>
      </c>
      <c r="F608" s="62"/>
      <c r="G608" s="62"/>
      <c r="H608" s="62">
        <v>82</v>
      </c>
    </row>
    <row r="609" spans="1:8" ht="13.5">
      <c r="A609" s="62">
        <v>16</v>
      </c>
      <c r="B609" s="58" t="s">
        <v>535</v>
      </c>
      <c r="C609" s="18" t="s">
        <v>276</v>
      </c>
      <c r="D609" s="60">
        <v>81</v>
      </c>
      <c r="E609" s="62"/>
      <c r="F609" s="62"/>
      <c r="G609" s="62"/>
      <c r="H609" s="62">
        <v>81</v>
      </c>
    </row>
    <row r="610" spans="1:8" ht="13.5">
      <c r="A610" s="62">
        <v>17</v>
      </c>
      <c r="B610" s="58" t="s">
        <v>149</v>
      </c>
      <c r="C610" s="18" t="s">
        <v>525</v>
      </c>
      <c r="D610" s="163"/>
      <c r="E610" s="60">
        <v>81</v>
      </c>
      <c r="F610" s="62"/>
      <c r="G610" s="21" t="s">
        <v>375</v>
      </c>
      <c r="H610" s="62">
        <v>81</v>
      </c>
    </row>
    <row r="611" spans="1:8" ht="13.5">
      <c r="A611" s="62">
        <v>18</v>
      </c>
      <c r="B611" s="58" t="s">
        <v>536</v>
      </c>
      <c r="C611" s="18"/>
      <c r="D611" s="163"/>
      <c r="E611" s="62"/>
      <c r="F611" s="60">
        <v>80</v>
      </c>
      <c r="G611" s="72"/>
      <c r="H611" s="21">
        <v>80</v>
      </c>
    </row>
    <row r="612" spans="1:8" ht="13.5">
      <c r="A612" s="62">
        <v>19</v>
      </c>
      <c r="B612" s="58" t="s">
        <v>537</v>
      </c>
      <c r="C612" s="18" t="s">
        <v>276</v>
      </c>
      <c r="D612" s="60">
        <v>79</v>
      </c>
      <c r="E612" s="62"/>
      <c r="F612" s="62"/>
      <c r="G612" s="62"/>
      <c r="H612" s="62">
        <v>79</v>
      </c>
    </row>
    <row r="613" spans="1:8" ht="13.5">
      <c r="A613" s="62">
        <v>20</v>
      </c>
      <c r="B613" s="58" t="s">
        <v>538</v>
      </c>
      <c r="C613" s="18" t="s">
        <v>525</v>
      </c>
      <c r="D613" s="163"/>
      <c r="E613" s="60">
        <v>79</v>
      </c>
      <c r="F613" s="62"/>
      <c r="G613" s="62"/>
      <c r="H613" s="62">
        <v>79</v>
      </c>
    </row>
    <row r="614" spans="1:8" ht="14.25">
      <c r="A614" s="62">
        <v>21</v>
      </c>
      <c r="B614" s="58" t="s">
        <v>539</v>
      </c>
      <c r="C614" s="168"/>
      <c r="D614" s="163"/>
      <c r="E614" s="62"/>
      <c r="F614" s="60">
        <v>79</v>
      </c>
      <c r="G614" s="72"/>
      <c r="H614" s="21">
        <v>79</v>
      </c>
    </row>
    <row r="615" spans="1:8" ht="13.5">
      <c r="A615" s="62">
        <v>22</v>
      </c>
      <c r="B615" s="58" t="s">
        <v>540</v>
      </c>
      <c r="C615" s="18" t="s">
        <v>276</v>
      </c>
      <c r="D615" s="60">
        <v>78</v>
      </c>
      <c r="E615" s="62"/>
      <c r="F615" s="62"/>
      <c r="G615" s="62"/>
      <c r="H615" s="62">
        <v>78</v>
      </c>
    </row>
    <row r="616" spans="1:8" ht="13.5">
      <c r="A616" s="62">
        <v>23</v>
      </c>
      <c r="B616" s="58" t="s">
        <v>156</v>
      </c>
      <c r="C616" s="18" t="s">
        <v>525</v>
      </c>
      <c r="D616" s="163"/>
      <c r="E616" s="60">
        <v>78</v>
      </c>
      <c r="F616" s="62"/>
      <c r="G616" s="62"/>
      <c r="H616" s="62">
        <v>78</v>
      </c>
    </row>
    <row r="617" spans="1:8" ht="13.5">
      <c r="A617" s="62">
        <v>24</v>
      </c>
      <c r="B617" s="18" t="s">
        <v>152</v>
      </c>
      <c r="C617" s="18" t="s">
        <v>541</v>
      </c>
      <c r="D617" s="21"/>
      <c r="E617" s="21"/>
      <c r="F617" s="72"/>
      <c r="G617" s="60">
        <v>78</v>
      </c>
      <c r="H617" s="21">
        <v>78</v>
      </c>
    </row>
    <row r="618" spans="1:8" ht="13.5">
      <c r="A618" s="62">
        <v>25</v>
      </c>
      <c r="B618" s="58" t="s">
        <v>542</v>
      </c>
      <c r="C618" s="18" t="s">
        <v>543</v>
      </c>
      <c r="D618" s="60">
        <v>77</v>
      </c>
      <c r="E618" s="62"/>
      <c r="F618" s="62"/>
      <c r="G618" s="62"/>
      <c r="H618" s="62">
        <v>77</v>
      </c>
    </row>
    <row r="619" spans="1:8" ht="13.5">
      <c r="A619" s="62">
        <v>26</v>
      </c>
      <c r="B619" s="18" t="s">
        <v>544</v>
      </c>
      <c r="C619" s="18" t="s">
        <v>545</v>
      </c>
      <c r="D619" s="145"/>
      <c r="E619" s="60">
        <v>77</v>
      </c>
      <c r="F619" s="62"/>
      <c r="G619" s="62"/>
      <c r="H619" s="62">
        <v>77</v>
      </c>
    </row>
    <row r="620" spans="1:8" ht="14.25">
      <c r="A620" s="62">
        <v>27</v>
      </c>
      <c r="B620" s="18" t="s">
        <v>154</v>
      </c>
      <c r="C620" s="168"/>
      <c r="D620" s="145"/>
      <c r="E620" s="62"/>
      <c r="F620" s="60">
        <v>77</v>
      </c>
      <c r="G620" s="72"/>
      <c r="H620" s="21">
        <v>77</v>
      </c>
    </row>
    <row r="621" spans="1:8" ht="13.5">
      <c r="A621" s="62">
        <v>28</v>
      </c>
      <c r="B621" s="58" t="s">
        <v>546</v>
      </c>
      <c r="C621" s="18" t="s">
        <v>276</v>
      </c>
      <c r="D621" s="60">
        <v>76</v>
      </c>
      <c r="E621" s="62"/>
      <c r="F621" s="62"/>
      <c r="G621" s="62"/>
      <c r="H621" s="62">
        <v>76</v>
      </c>
    </row>
    <row r="622" spans="1:8" ht="13.5">
      <c r="A622" s="62">
        <v>29</v>
      </c>
      <c r="B622" s="18" t="s">
        <v>547</v>
      </c>
      <c r="C622" s="18" t="s">
        <v>243</v>
      </c>
      <c r="D622" s="21"/>
      <c r="E622" s="21"/>
      <c r="F622" s="72"/>
      <c r="G622" s="60">
        <v>76</v>
      </c>
      <c r="H622" s="21">
        <v>76</v>
      </c>
    </row>
    <row r="623" spans="1:8" ht="13.5">
      <c r="A623" s="62">
        <v>30</v>
      </c>
      <c r="B623" s="62" t="s">
        <v>153</v>
      </c>
      <c r="C623" s="18" t="s">
        <v>548</v>
      </c>
      <c r="D623" s="21"/>
      <c r="E623" s="21"/>
      <c r="F623" s="72"/>
      <c r="G623" s="60">
        <v>75</v>
      </c>
      <c r="H623" s="21">
        <v>75</v>
      </c>
    </row>
    <row r="624" spans="1:8" ht="13.5">
      <c r="A624" s="62">
        <v>31</v>
      </c>
      <c r="B624" s="58" t="s">
        <v>549</v>
      </c>
      <c r="C624" s="18" t="s">
        <v>525</v>
      </c>
      <c r="D624" s="163"/>
      <c r="E624" s="60">
        <v>74</v>
      </c>
      <c r="F624" s="62"/>
      <c r="G624" s="62"/>
      <c r="H624" s="21">
        <v>74</v>
      </c>
    </row>
    <row r="625" spans="1:8" ht="13.5">
      <c r="A625" s="62">
        <v>32</v>
      </c>
      <c r="B625" s="58" t="s">
        <v>134</v>
      </c>
      <c r="C625" s="18" t="s">
        <v>135</v>
      </c>
      <c r="D625" s="163"/>
      <c r="E625" s="60">
        <v>73</v>
      </c>
      <c r="F625" s="62"/>
      <c r="G625" s="62"/>
      <c r="H625" s="21">
        <v>73</v>
      </c>
    </row>
    <row r="626" spans="1:8" ht="13.5">
      <c r="A626" s="62">
        <v>33</v>
      </c>
      <c r="B626" s="58" t="s">
        <v>550</v>
      </c>
      <c r="C626" s="18" t="s">
        <v>551</v>
      </c>
      <c r="D626" s="163"/>
      <c r="E626" s="60">
        <v>72</v>
      </c>
      <c r="F626" s="62"/>
      <c r="G626" s="62"/>
      <c r="H626" s="21">
        <v>72</v>
      </c>
    </row>
    <row r="627" spans="1:8" ht="13.5">
      <c r="A627" s="62">
        <v>34</v>
      </c>
      <c r="B627" s="18" t="s">
        <v>549</v>
      </c>
      <c r="C627" s="18" t="s">
        <v>548</v>
      </c>
      <c r="D627" s="21"/>
      <c r="E627" s="21"/>
      <c r="F627" s="72"/>
      <c r="G627" s="60">
        <v>72</v>
      </c>
      <c r="H627" s="21">
        <v>72</v>
      </c>
    </row>
    <row r="628" spans="1:8" ht="13.5">
      <c r="A628" s="62">
        <v>35</v>
      </c>
      <c r="B628" s="58" t="s">
        <v>552</v>
      </c>
      <c r="C628" s="18" t="s">
        <v>276</v>
      </c>
      <c r="D628" s="60">
        <v>72</v>
      </c>
      <c r="E628" s="62"/>
      <c r="F628" s="62"/>
      <c r="G628" s="62"/>
      <c r="H628" s="62">
        <v>72</v>
      </c>
    </row>
    <row r="629" spans="1:8" ht="13.5">
      <c r="A629" s="62">
        <v>36</v>
      </c>
      <c r="B629" s="58" t="s">
        <v>553</v>
      </c>
      <c r="C629" s="18" t="s">
        <v>543</v>
      </c>
      <c r="D629" s="60">
        <v>71</v>
      </c>
      <c r="E629" s="62"/>
      <c r="F629" s="62"/>
      <c r="G629" s="62"/>
      <c r="H629" s="62">
        <v>71</v>
      </c>
    </row>
    <row r="630" spans="1:8" ht="13.5">
      <c r="A630" s="62">
        <v>37</v>
      </c>
      <c r="B630" s="58" t="s">
        <v>554</v>
      </c>
      <c r="C630" s="18" t="s">
        <v>543</v>
      </c>
      <c r="D630" s="60">
        <v>70</v>
      </c>
      <c r="E630" s="62"/>
      <c r="F630" s="62"/>
      <c r="G630" s="62"/>
      <c r="H630" s="62">
        <v>70</v>
      </c>
    </row>
    <row r="631" spans="1:8" ht="13.5">
      <c r="A631" s="62">
        <v>38</v>
      </c>
      <c r="B631" s="58" t="s">
        <v>555</v>
      </c>
      <c r="C631" s="18" t="s">
        <v>543</v>
      </c>
      <c r="D631" s="60">
        <v>69</v>
      </c>
      <c r="E631" s="62"/>
      <c r="F631" s="62"/>
      <c r="G631" s="62"/>
      <c r="H631" s="21">
        <v>69</v>
      </c>
    </row>
    <row r="632" spans="1:8" ht="13.5">
      <c r="A632" s="62">
        <v>39</v>
      </c>
      <c r="B632" s="58" t="s">
        <v>556</v>
      </c>
      <c r="C632" s="18" t="s">
        <v>543</v>
      </c>
      <c r="D632" s="60">
        <v>68</v>
      </c>
      <c r="E632" s="62"/>
      <c r="F632" s="62"/>
      <c r="G632" s="62"/>
      <c r="H632" s="21">
        <v>68</v>
      </c>
    </row>
    <row r="633" spans="1:8" ht="13.5">
      <c r="A633" s="62">
        <v>40</v>
      </c>
      <c r="B633" s="58" t="s">
        <v>557</v>
      </c>
      <c r="C633" s="18" t="s">
        <v>543</v>
      </c>
      <c r="D633" s="60">
        <v>67</v>
      </c>
      <c r="E633" s="62"/>
      <c r="F633" s="62"/>
      <c r="G633" s="62"/>
      <c r="H633" s="21">
        <v>67</v>
      </c>
    </row>
    <row r="634" spans="1:8" ht="13.5">
      <c r="A634" s="62">
        <v>41</v>
      </c>
      <c r="B634" s="18" t="s">
        <v>558</v>
      </c>
      <c r="C634" s="18" t="s">
        <v>276</v>
      </c>
      <c r="D634" s="60" t="s">
        <v>0</v>
      </c>
      <c r="E634" s="62"/>
      <c r="F634" s="62"/>
      <c r="G634" s="62"/>
      <c r="H634" s="21" t="s">
        <v>0</v>
      </c>
    </row>
    <row r="635" spans="1:8" ht="13.5">
      <c r="A635" s="62">
        <v>42</v>
      </c>
      <c r="B635" s="18" t="s">
        <v>559</v>
      </c>
      <c r="C635" s="18" t="s">
        <v>541</v>
      </c>
      <c r="D635" s="62"/>
      <c r="E635" s="21"/>
      <c r="F635" s="72"/>
      <c r="G635" s="169" t="s">
        <v>375</v>
      </c>
      <c r="H635" s="132" t="s">
        <v>375</v>
      </c>
    </row>
    <row r="636" spans="1:8" ht="13.5">
      <c r="A636" s="62">
        <v>43</v>
      </c>
      <c r="B636" s="18" t="s">
        <v>134</v>
      </c>
      <c r="C636" s="18" t="s">
        <v>541</v>
      </c>
      <c r="D636" s="62"/>
      <c r="E636" s="21"/>
      <c r="F636" s="72"/>
      <c r="G636" s="60" t="s">
        <v>375</v>
      </c>
      <c r="H636" s="21" t="s">
        <v>375</v>
      </c>
    </row>
    <row r="637" ht="13.5" thickBot="1"/>
    <row r="638" spans="1:5" ht="17.25" thickBot="1">
      <c r="A638" s="52" t="s">
        <v>560</v>
      </c>
      <c r="B638" s="280" t="s">
        <v>561</v>
      </c>
      <c r="C638" s="280"/>
      <c r="D638" s="280"/>
      <c r="E638" s="279"/>
    </row>
    <row r="639" spans="1:8" ht="12.75">
      <c r="A639" s="10"/>
      <c r="B639" s="126"/>
      <c r="C639" s="126"/>
      <c r="D639" s="171" t="s">
        <v>52</v>
      </c>
      <c r="E639" s="172" t="s">
        <v>53</v>
      </c>
      <c r="F639" s="172" t="s">
        <v>54</v>
      </c>
      <c r="G639" s="172" t="s">
        <v>55</v>
      </c>
      <c r="H639" s="173" t="s">
        <v>56</v>
      </c>
    </row>
    <row r="640" spans="1:8" ht="13.5">
      <c r="A640" s="1">
        <v>1</v>
      </c>
      <c r="B640" s="22" t="s">
        <v>564</v>
      </c>
      <c r="C640" s="22" t="s">
        <v>524</v>
      </c>
      <c r="D640" s="174">
        <v>100</v>
      </c>
      <c r="E640" s="175">
        <v>100</v>
      </c>
      <c r="F640" s="1"/>
      <c r="G640" s="1"/>
      <c r="H640" s="119">
        <v>200</v>
      </c>
    </row>
    <row r="641" spans="1:8" ht="13.5">
      <c r="A641" s="1">
        <v>2</v>
      </c>
      <c r="B641" s="22" t="s">
        <v>565</v>
      </c>
      <c r="C641" s="22" t="s">
        <v>5</v>
      </c>
      <c r="D641" s="174">
        <v>90</v>
      </c>
      <c r="E641" s="175">
        <v>90</v>
      </c>
      <c r="F641" s="174">
        <v>90</v>
      </c>
      <c r="G641" s="176">
        <v>90</v>
      </c>
      <c r="H641" s="119">
        <v>270</v>
      </c>
    </row>
    <row r="642" spans="1:8" ht="13.5">
      <c r="A642" s="186">
        <v>3</v>
      </c>
      <c r="B642" s="187" t="s">
        <v>566</v>
      </c>
      <c r="C642" s="187" t="s">
        <v>136</v>
      </c>
      <c r="D642" s="188">
        <v>82</v>
      </c>
      <c r="E642" s="189">
        <v>85</v>
      </c>
      <c r="F642" s="190">
        <v>82</v>
      </c>
      <c r="G642" s="190">
        <v>100</v>
      </c>
      <c r="H642" s="186">
        <v>267</v>
      </c>
    </row>
    <row r="643" spans="1:8" ht="13.5">
      <c r="A643" s="12">
        <v>4</v>
      </c>
      <c r="B643" s="182" t="s">
        <v>567</v>
      </c>
      <c r="C643" s="182" t="s">
        <v>276</v>
      </c>
      <c r="D643" s="183">
        <v>72</v>
      </c>
      <c r="E643" s="184">
        <v>81</v>
      </c>
      <c r="F643" s="185">
        <v>85</v>
      </c>
      <c r="G643" s="185">
        <v>81</v>
      </c>
      <c r="H643" s="12">
        <v>247</v>
      </c>
    </row>
    <row r="644" spans="1:8" ht="13.5">
      <c r="A644" s="1">
        <v>5</v>
      </c>
      <c r="B644" s="22" t="s">
        <v>568</v>
      </c>
      <c r="C644" s="22" t="s">
        <v>276</v>
      </c>
      <c r="D644" s="176">
        <v>75</v>
      </c>
      <c r="E644" s="175">
        <v>81</v>
      </c>
      <c r="F644" s="174">
        <v>79</v>
      </c>
      <c r="G644" s="174">
        <v>80</v>
      </c>
      <c r="H644" s="1">
        <v>240</v>
      </c>
    </row>
    <row r="645" spans="1:8" ht="13.5">
      <c r="A645" s="1">
        <v>6</v>
      </c>
      <c r="B645" s="22" t="s">
        <v>569</v>
      </c>
      <c r="C645" s="22" t="s">
        <v>276</v>
      </c>
      <c r="D645" s="174">
        <v>77</v>
      </c>
      <c r="E645" s="1">
        <v>72</v>
      </c>
      <c r="F645" s="174">
        <v>77</v>
      </c>
      <c r="G645" s="174">
        <v>82</v>
      </c>
      <c r="H645" s="1">
        <v>236</v>
      </c>
    </row>
    <row r="646" spans="1:8" ht="13.5">
      <c r="A646" s="1">
        <v>7</v>
      </c>
      <c r="B646" s="22" t="s">
        <v>570</v>
      </c>
      <c r="C646" s="48" t="s">
        <v>571</v>
      </c>
      <c r="D646" s="176"/>
      <c r="E646" s="175">
        <v>82</v>
      </c>
      <c r="F646" s="174">
        <v>74</v>
      </c>
      <c r="G646" s="174">
        <v>74</v>
      </c>
      <c r="H646" s="1">
        <v>230</v>
      </c>
    </row>
    <row r="647" spans="1:8" ht="13.5">
      <c r="A647" s="1">
        <v>8</v>
      </c>
      <c r="B647" s="22" t="s">
        <v>572</v>
      </c>
      <c r="C647" s="22" t="s">
        <v>12</v>
      </c>
      <c r="D647" s="174">
        <v>73</v>
      </c>
      <c r="E647" s="175">
        <v>75</v>
      </c>
      <c r="F647" s="1"/>
      <c r="G647" s="174">
        <v>79</v>
      </c>
      <c r="H647" s="1">
        <v>227</v>
      </c>
    </row>
    <row r="648" spans="1:8" ht="13.5">
      <c r="A648" s="1">
        <v>9</v>
      </c>
      <c r="B648" s="22" t="s">
        <v>573</v>
      </c>
      <c r="C648" s="22" t="s">
        <v>276</v>
      </c>
      <c r="D648" s="176">
        <v>67</v>
      </c>
      <c r="E648" s="175">
        <v>79</v>
      </c>
      <c r="F648" s="174">
        <v>81</v>
      </c>
      <c r="G648" s="174">
        <v>75</v>
      </c>
      <c r="H648" s="1">
        <v>225</v>
      </c>
    </row>
    <row r="649" spans="1:8" ht="13.5">
      <c r="A649" s="1">
        <v>10</v>
      </c>
      <c r="B649" s="48" t="s">
        <v>160</v>
      </c>
      <c r="C649" s="48" t="s">
        <v>574</v>
      </c>
      <c r="D649" s="122"/>
      <c r="E649" s="175">
        <v>73</v>
      </c>
      <c r="F649" s="174">
        <v>75</v>
      </c>
      <c r="G649" s="174">
        <v>76</v>
      </c>
      <c r="H649" s="1">
        <v>224</v>
      </c>
    </row>
    <row r="650" spans="1:8" ht="13.5">
      <c r="A650" s="1">
        <v>11</v>
      </c>
      <c r="B650" s="22" t="s">
        <v>575</v>
      </c>
      <c r="C650" s="22" t="s">
        <v>576</v>
      </c>
      <c r="D650" s="174">
        <v>79</v>
      </c>
      <c r="E650" s="175">
        <v>77</v>
      </c>
      <c r="F650" s="1"/>
      <c r="G650" s="174">
        <v>77</v>
      </c>
      <c r="H650" s="1">
        <v>223</v>
      </c>
    </row>
    <row r="651" spans="1:8" ht="13.5">
      <c r="A651" s="1">
        <v>12</v>
      </c>
      <c r="B651" s="22" t="s">
        <v>577</v>
      </c>
      <c r="C651" s="22" t="s">
        <v>12</v>
      </c>
      <c r="D651" s="174">
        <v>71</v>
      </c>
      <c r="E651" s="175">
        <v>68</v>
      </c>
      <c r="F651" s="174">
        <v>72</v>
      </c>
      <c r="G651" s="1"/>
      <c r="H651" s="1">
        <v>211</v>
      </c>
    </row>
    <row r="652" spans="1:8" ht="13.5">
      <c r="A652" s="1">
        <v>13</v>
      </c>
      <c r="B652" s="22" t="s">
        <v>578</v>
      </c>
      <c r="C652" s="22" t="s">
        <v>276</v>
      </c>
      <c r="D652" s="174">
        <v>85</v>
      </c>
      <c r="E652" s="1"/>
      <c r="F652" s="174">
        <v>100</v>
      </c>
      <c r="G652" s="1"/>
      <c r="H652" s="1">
        <v>185</v>
      </c>
    </row>
    <row r="653" spans="1:8" ht="13.5">
      <c r="A653" s="1">
        <v>14</v>
      </c>
      <c r="B653" s="48" t="s">
        <v>158</v>
      </c>
      <c r="C653" s="48" t="s">
        <v>551</v>
      </c>
      <c r="D653" s="122"/>
      <c r="E653" s="175">
        <v>78</v>
      </c>
      <c r="F653" s="174">
        <v>78</v>
      </c>
      <c r="G653" s="119"/>
      <c r="H653" s="1">
        <v>156</v>
      </c>
    </row>
    <row r="654" spans="1:8" ht="13.5">
      <c r="A654" s="1">
        <v>15</v>
      </c>
      <c r="B654" s="22" t="s">
        <v>579</v>
      </c>
      <c r="C654" s="177" t="s">
        <v>276</v>
      </c>
      <c r="D654" s="174">
        <v>76</v>
      </c>
      <c r="E654" s="1"/>
      <c r="F654" s="174">
        <v>76</v>
      </c>
      <c r="G654" s="1"/>
      <c r="H654" s="1">
        <v>152</v>
      </c>
    </row>
    <row r="655" spans="1:8" ht="13.5">
      <c r="A655" s="1">
        <v>16</v>
      </c>
      <c r="B655" s="22" t="s">
        <v>580</v>
      </c>
      <c r="C655" s="22" t="s">
        <v>276</v>
      </c>
      <c r="D655" s="174">
        <v>69</v>
      </c>
      <c r="E655" s="1"/>
      <c r="F655" s="174">
        <v>80</v>
      </c>
      <c r="G655" s="1"/>
      <c r="H655" s="1">
        <v>149</v>
      </c>
    </row>
    <row r="656" spans="1:8" ht="13.5">
      <c r="A656" s="1">
        <v>17</v>
      </c>
      <c r="B656" s="22" t="s">
        <v>581</v>
      </c>
      <c r="C656" s="22" t="s">
        <v>276</v>
      </c>
      <c r="D656" s="174">
        <v>74</v>
      </c>
      <c r="E656" s="175">
        <v>74</v>
      </c>
      <c r="F656" s="1"/>
      <c r="G656" s="1"/>
      <c r="H656" s="1">
        <v>148</v>
      </c>
    </row>
    <row r="657" spans="1:8" ht="13.5">
      <c r="A657" s="1">
        <v>18</v>
      </c>
      <c r="B657" s="22" t="s">
        <v>582</v>
      </c>
      <c r="C657" s="22"/>
      <c r="D657" s="178"/>
      <c r="E657" s="174">
        <v>70</v>
      </c>
      <c r="F657" s="119"/>
      <c r="G657" s="174">
        <v>78</v>
      </c>
      <c r="H657" s="1">
        <v>148</v>
      </c>
    </row>
    <row r="658" spans="1:8" ht="13.5">
      <c r="A658" s="1">
        <v>19</v>
      </c>
      <c r="B658" s="118" t="s">
        <v>159</v>
      </c>
      <c r="C658" s="118" t="s">
        <v>276</v>
      </c>
      <c r="D658" s="179"/>
      <c r="E658" s="180" t="s">
        <v>0</v>
      </c>
      <c r="F658" s="174">
        <v>73</v>
      </c>
      <c r="G658" s="174">
        <v>73</v>
      </c>
      <c r="H658" s="1">
        <v>146</v>
      </c>
    </row>
    <row r="659" spans="1:8" ht="13.5">
      <c r="A659" s="1">
        <v>20</v>
      </c>
      <c r="B659" s="22" t="s">
        <v>583</v>
      </c>
      <c r="C659" s="22" t="s">
        <v>276</v>
      </c>
      <c r="D659" s="174">
        <v>70</v>
      </c>
      <c r="E659" s="175">
        <v>69</v>
      </c>
      <c r="F659" s="1"/>
      <c r="G659" s="1"/>
      <c r="H659" s="1">
        <v>139</v>
      </c>
    </row>
    <row r="660" spans="1:8" ht="13.5">
      <c r="A660" s="1">
        <v>21</v>
      </c>
      <c r="B660" s="48" t="s">
        <v>584</v>
      </c>
      <c r="C660" s="48" t="s">
        <v>585</v>
      </c>
      <c r="D660" s="107"/>
      <c r="E660" s="1"/>
      <c r="F660" s="119"/>
      <c r="G660" s="174">
        <v>85</v>
      </c>
      <c r="H660" s="176">
        <v>85</v>
      </c>
    </row>
    <row r="661" spans="1:8" ht="13.5">
      <c r="A661" s="1">
        <v>22</v>
      </c>
      <c r="B661" s="22" t="s">
        <v>586</v>
      </c>
      <c r="C661" s="177" t="s">
        <v>524</v>
      </c>
      <c r="D661" s="174">
        <v>81</v>
      </c>
      <c r="E661" s="1"/>
      <c r="F661" s="1"/>
      <c r="G661" s="1"/>
      <c r="H661" s="1">
        <v>81</v>
      </c>
    </row>
    <row r="662" spans="1:8" ht="13.5">
      <c r="A662" s="1">
        <v>23</v>
      </c>
      <c r="B662" s="22" t="s">
        <v>587</v>
      </c>
      <c r="C662" s="22" t="s">
        <v>276</v>
      </c>
      <c r="D662" s="174">
        <v>80</v>
      </c>
      <c r="E662" s="1"/>
      <c r="F662" s="1"/>
      <c r="G662" s="1"/>
      <c r="H662" s="1">
        <v>80</v>
      </c>
    </row>
    <row r="663" spans="1:8" ht="13.5">
      <c r="A663" s="1">
        <v>24</v>
      </c>
      <c r="B663" s="22" t="s">
        <v>588</v>
      </c>
      <c r="C663" s="22" t="s">
        <v>589</v>
      </c>
      <c r="D663" s="174">
        <v>78</v>
      </c>
      <c r="E663" s="1"/>
      <c r="F663" s="1"/>
      <c r="G663" s="1"/>
      <c r="H663" s="1">
        <v>78</v>
      </c>
    </row>
    <row r="664" spans="1:8" ht="13.5">
      <c r="A664" s="1">
        <v>25</v>
      </c>
      <c r="B664" s="48" t="s">
        <v>590</v>
      </c>
      <c r="C664" s="118" t="s">
        <v>591</v>
      </c>
      <c r="D664" s="122"/>
      <c r="E664" s="175">
        <v>76</v>
      </c>
      <c r="F664" s="119"/>
      <c r="G664" s="119"/>
      <c r="H664" s="1">
        <v>76</v>
      </c>
    </row>
    <row r="665" spans="1:8" ht="13.5">
      <c r="A665" s="1">
        <v>26</v>
      </c>
      <c r="B665" s="120" t="s">
        <v>592</v>
      </c>
      <c r="C665" s="48" t="s">
        <v>593</v>
      </c>
      <c r="D665" s="107"/>
      <c r="E665" s="1"/>
      <c r="F665" s="119"/>
      <c r="G665" s="174">
        <v>72</v>
      </c>
      <c r="H665" s="176">
        <v>72</v>
      </c>
    </row>
    <row r="666" spans="1:8" ht="13.5">
      <c r="A666" s="1">
        <v>27</v>
      </c>
      <c r="B666" s="48" t="s">
        <v>594</v>
      </c>
      <c r="C666" s="48" t="s">
        <v>595</v>
      </c>
      <c r="D666" s="1"/>
      <c r="E666" s="175">
        <v>71</v>
      </c>
      <c r="F666" s="1"/>
      <c r="G666" s="1"/>
      <c r="H666" s="1">
        <v>71</v>
      </c>
    </row>
    <row r="667" spans="1:8" ht="13.5">
      <c r="A667" s="1">
        <v>28</v>
      </c>
      <c r="B667" s="22" t="s">
        <v>596</v>
      </c>
      <c r="C667" s="22" t="s">
        <v>424</v>
      </c>
      <c r="D667" s="1"/>
      <c r="E667" s="1"/>
      <c r="F667" s="174">
        <v>71</v>
      </c>
      <c r="G667" s="1"/>
      <c r="H667" s="1">
        <v>71</v>
      </c>
    </row>
    <row r="668" spans="1:8" ht="13.5">
      <c r="A668" s="1">
        <v>29</v>
      </c>
      <c r="B668" s="48" t="s">
        <v>597</v>
      </c>
      <c r="C668" s="48" t="s">
        <v>593</v>
      </c>
      <c r="D668" s="1"/>
      <c r="E668" s="1"/>
      <c r="F668" s="1"/>
      <c r="G668" s="174">
        <v>71</v>
      </c>
      <c r="H668" s="176">
        <v>71</v>
      </c>
    </row>
    <row r="669" spans="1:8" ht="13.5">
      <c r="A669" s="1">
        <v>30</v>
      </c>
      <c r="B669" s="118" t="s">
        <v>598</v>
      </c>
      <c r="C669" s="118" t="s">
        <v>276</v>
      </c>
      <c r="D669" s="1"/>
      <c r="E669" s="175">
        <v>70</v>
      </c>
      <c r="F669" s="1"/>
      <c r="G669" s="1"/>
      <c r="H669" s="1">
        <v>70</v>
      </c>
    </row>
    <row r="670" spans="1:8" ht="13.5">
      <c r="A670" s="1">
        <v>31</v>
      </c>
      <c r="B670" s="22" t="s">
        <v>599</v>
      </c>
      <c r="C670" s="22" t="s">
        <v>12</v>
      </c>
      <c r="D670" s="174">
        <v>68</v>
      </c>
      <c r="E670" s="1"/>
      <c r="F670" s="1"/>
      <c r="G670" s="1"/>
      <c r="H670" s="1">
        <v>68</v>
      </c>
    </row>
    <row r="671" spans="1:8" ht="13.5">
      <c r="A671" s="1">
        <v>32</v>
      </c>
      <c r="B671" s="118" t="s">
        <v>600</v>
      </c>
      <c r="C671" s="118" t="s">
        <v>505</v>
      </c>
      <c r="D671" s="1"/>
      <c r="E671" s="175">
        <v>67</v>
      </c>
      <c r="F671" s="1"/>
      <c r="G671" s="1"/>
      <c r="H671" s="1">
        <v>67</v>
      </c>
    </row>
    <row r="672" spans="1:8" ht="13.5">
      <c r="A672" s="1">
        <v>33</v>
      </c>
      <c r="B672" s="22" t="s">
        <v>601</v>
      </c>
      <c r="C672" s="22" t="s">
        <v>276</v>
      </c>
      <c r="D672" s="176"/>
      <c r="E672" s="119"/>
      <c r="F672" s="119"/>
      <c r="G672" s="119"/>
      <c r="H672" s="181" t="s">
        <v>278</v>
      </c>
    </row>
    <row r="674" spans="1:5" ht="17.25" thickBot="1">
      <c r="A674" s="170" t="s">
        <v>562</v>
      </c>
      <c r="B674" s="283" t="s">
        <v>563</v>
      </c>
      <c r="C674" s="283"/>
      <c r="D674" s="283"/>
      <c r="E674" s="284"/>
    </row>
    <row r="675" spans="1:8" ht="12.75">
      <c r="A675" s="10"/>
      <c r="B675" s="126"/>
      <c r="C675" s="126"/>
      <c r="D675" s="171" t="s">
        <v>52</v>
      </c>
      <c r="E675" s="172" t="s">
        <v>53</v>
      </c>
      <c r="F675" s="172" t="s">
        <v>54</v>
      </c>
      <c r="G675" s="172" t="s">
        <v>55</v>
      </c>
      <c r="H675" s="173" t="s">
        <v>56</v>
      </c>
    </row>
    <row r="676" spans="1:8" ht="13.5">
      <c r="A676" s="1">
        <v>1</v>
      </c>
      <c r="B676" s="48" t="s">
        <v>161</v>
      </c>
      <c r="C676" s="48" t="s">
        <v>602</v>
      </c>
      <c r="D676" s="175">
        <v>100</v>
      </c>
      <c r="E676" s="191">
        <v>100</v>
      </c>
      <c r="F676" s="191">
        <v>100</v>
      </c>
      <c r="G676" s="1"/>
      <c r="H676" s="119">
        <v>300</v>
      </c>
    </row>
    <row r="677" spans="1:8" ht="13.5">
      <c r="A677" s="1">
        <v>2</v>
      </c>
      <c r="B677" s="48" t="s">
        <v>603</v>
      </c>
      <c r="C677" s="48" t="s">
        <v>276</v>
      </c>
      <c r="D677" s="175">
        <v>85</v>
      </c>
      <c r="E677" s="191">
        <v>90</v>
      </c>
      <c r="F677" s="191">
        <v>90</v>
      </c>
      <c r="G677" s="1">
        <v>85</v>
      </c>
      <c r="H677" s="119">
        <f>SUM(D677,E677,F677)</f>
        <v>265</v>
      </c>
    </row>
    <row r="678" spans="1:8" ht="13.5">
      <c r="A678" s="193">
        <v>3</v>
      </c>
      <c r="B678" s="194" t="s">
        <v>604</v>
      </c>
      <c r="C678" s="194" t="s">
        <v>424</v>
      </c>
      <c r="D678" s="195">
        <v>85</v>
      </c>
      <c r="E678" s="196">
        <v>85</v>
      </c>
      <c r="F678" s="193">
        <v>82</v>
      </c>
      <c r="G678" s="195">
        <v>90</v>
      </c>
      <c r="H678" s="193">
        <f>F678+E678+D678</f>
        <v>252</v>
      </c>
    </row>
    <row r="679" spans="1:8" ht="13.5">
      <c r="A679" s="12">
        <v>4</v>
      </c>
      <c r="B679" s="114" t="s">
        <v>605</v>
      </c>
      <c r="C679" s="114" t="s">
        <v>606</v>
      </c>
      <c r="D679" s="184" t="s">
        <v>0</v>
      </c>
      <c r="E679" s="192">
        <v>82</v>
      </c>
      <c r="F679" s="12"/>
      <c r="G679" s="192">
        <v>100</v>
      </c>
      <c r="H679" s="12">
        <f>E679+F679+G679</f>
        <v>182</v>
      </c>
    </row>
    <row r="680" spans="1:8" ht="13.5">
      <c r="A680" s="1">
        <v>5</v>
      </c>
      <c r="B680" s="48" t="s">
        <v>607</v>
      </c>
      <c r="C680" s="48" t="s">
        <v>608</v>
      </c>
      <c r="D680" s="1"/>
      <c r="E680" s="175">
        <v>81</v>
      </c>
      <c r="F680" s="191">
        <v>85</v>
      </c>
      <c r="G680" s="119"/>
      <c r="H680" s="1">
        <v>166</v>
      </c>
    </row>
    <row r="681" spans="1:8" ht="13.5">
      <c r="A681" s="1">
        <v>6</v>
      </c>
      <c r="B681" s="48" t="s">
        <v>609</v>
      </c>
      <c r="C681" s="48" t="s">
        <v>136</v>
      </c>
      <c r="D681" s="175">
        <v>90</v>
      </c>
      <c r="E681" s="119"/>
      <c r="F681" s="1"/>
      <c r="G681" s="1"/>
      <c r="H681" s="1">
        <f>D681</f>
        <v>90</v>
      </c>
    </row>
    <row r="682" spans="1:8" ht="13.5">
      <c r="A682" s="1">
        <v>7</v>
      </c>
      <c r="B682" s="48" t="s">
        <v>610</v>
      </c>
      <c r="C682" s="48" t="s">
        <v>276</v>
      </c>
      <c r="D682" s="1"/>
      <c r="E682" s="175">
        <v>80</v>
      </c>
      <c r="F682" s="119"/>
      <c r="G682" s="119"/>
      <c r="H682" s="1">
        <f>E682+D682</f>
        <v>80</v>
      </c>
    </row>
    <row r="683" spans="1:8" ht="13.5">
      <c r="A683" s="1">
        <v>8</v>
      </c>
      <c r="B683" s="48" t="s">
        <v>162</v>
      </c>
      <c r="C683" s="48" t="s">
        <v>524</v>
      </c>
      <c r="D683" s="1"/>
      <c r="E683" s="123" t="s">
        <v>0</v>
      </c>
      <c r="F683" s="119"/>
      <c r="G683" s="119"/>
      <c r="H683" s="123" t="s">
        <v>0</v>
      </c>
    </row>
    <row r="684" spans="1:8" ht="13.5">
      <c r="A684" s="1">
        <v>9</v>
      </c>
      <c r="B684" s="118" t="s">
        <v>611</v>
      </c>
      <c r="C684" s="48" t="s">
        <v>276</v>
      </c>
      <c r="D684" s="123" t="s">
        <v>0</v>
      </c>
      <c r="E684" s="1"/>
      <c r="F684" s="119"/>
      <c r="G684" s="119"/>
      <c r="H684" s="123" t="s">
        <v>0</v>
      </c>
    </row>
  </sheetData>
  <sheetProtection/>
  <mergeCells count="13">
    <mergeCell ref="B523:E523"/>
    <mergeCell ref="B553:E553"/>
    <mergeCell ref="B592:E592"/>
    <mergeCell ref="B638:E638"/>
    <mergeCell ref="B674:E674"/>
    <mergeCell ref="B413:E413"/>
    <mergeCell ref="B466:E466"/>
    <mergeCell ref="A1:E1"/>
    <mergeCell ref="A2:E2"/>
    <mergeCell ref="B79:E79"/>
    <mergeCell ref="B155:E155"/>
    <mergeCell ref="B4:E4"/>
    <mergeCell ref="B330:E3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</dc:creator>
  <cp:keywords/>
  <dc:description/>
  <cp:lastModifiedBy>joook</cp:lastModifiedBy>
  <dcterms:created xsi:type="dcterms:W3CDTF">2012-10-30T20:40:58Z</dcterms:created>
  <dcterms:modified xsi:type="dcterms:W3CDTF">2013-12-10T11:12:46Z</dcterms:modified>
  <cp:category/>
  <cp:version/>
  <cp:contentType/>
  <cp:contentStatus/>
</cp:coreProperties>
</file>